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mare\Desktop\na stronę\Wniosek + załączniki (Mono)\"/>
    </mc:Choice>
  </mc:AlternateContent>
  <xr:revisionPtr revIDLastSave="0" documentId="13_ncr:1_{606EE8F8-C3C6-4AAE-B3B6-0148EDB6BCAF}" xr6:coauthVersionLast="47" xr6:coauthVersionMax="47" xr10:uidLastSave="{00000000-0000-0000-0000-000000000000}"/>
  <bookViews>
    <workbookView xWindow="-120" yWindow="-120" windowWidth="29040" windowHeight="15720" activeTab="1" xr2:uid="{420AD028-9A08-4ED4-9811-99D232745F0F}"/>
  </bookViews>
  <sheets>
    <sheet name="Kalkulacja przychodów" sheetId="2" r:id="rId1"/>
    <sheet name="Prognoza finansowa uproszczona" sheetId="1" r:id="rId2"/>
  </sheets>
  <externalReferences>
    <externalReference r:id="rId3"/>
    <externalReference r:id="rId4"/>
    <externalReference r:id="rId5"/>
    <externalReference r:id="rId6"/>
  </externalReferences>
  <definedNames>
    <definedName name="_Toc26360974" localSheetId="0">'Kalkulacja przychodów'!$C$10</definedName>
    <definedName name="Case">#REF!</definedName>
    <definedName name="cena">'[1]3. Obciążenie opłatami'!#REF!</definedName>
    <definedName name="Cost">'[2]4. Harmonogram'!$B$1</definedName>
    <definedName name="Energia">#REF!</definedName>
    <definedName name="Kod">#REF!</definedName>
    <definedName name="Kodek">#REF!</definedName>
    <definedName name="Kody">'[3]Założenia ogólne'!$A$88:$E$98</definedName>
    <definedName name="Life">'[1]4. Harmonogram'!#REF!</definedName>
    <definedName name="luka">'[4]5. Harm. rzeczowy - amortyzacja'!#REF!</definedName>
    <definedName name="Materiały">#REF!</definedName>
    <definedName name="Płaca">#REF!</definedName>
    <definedName name="Podatki">#REF!</definedName>
    <definedName name="Pozostałe">#REF!</definedName>
    <definedName name="Salvage">'[2]4. Harmonogram'!$B$2</definedName>
    <definedName name="SNRP">#REF!</definedName>
    <definedName name="Usługi">#REF!</definedName>
    <definedName name="WSTM">#REF!</definedName>
    <definedName name="Wynagrodzenia">#REF!</definedName>
    <definedName name="Zatrudnienie">#REF!</definedName>
    <definedName name="Z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40" i="1"/>
  <c r="E40" i="1"/>
  <c r="E54" i="1" s="1"/>
  <c r="E57" i="1" s="1"/>
  <c r="E58" i="1" s="1"/>
  <c r="F40" i="1"/>
  <c r="G40" i="1"/>
  <c r="H40" i="1"/>
  <c r="I40" i="1"/>
  <c r="J40" i="1"/>
  <c r="K40" i="1"/>
  <c r="L40" i="1"/>
  <c r="M40" i="1"/>
  <c r="M54" i="1" s="1"/>
  <c r="M57" i="1" s="1"/>
  <c r="M58" i="1" s="1"/>
  <c r="N40" i="1"/>
  <c r="O40" i="1"/>
  <c r="P40" i="1"/>
  <c r="P36" i="1"/>
  <c r="P54" i="1" s="1"/>
  <c r="P57" i="1" s="1"/>
  <c r="P58" i="1" s="1"/>
  <c r="O36" i="1"/>
  <c r="N36" i="1"/>
  <c r="M36" i="1"/>
  <c r="L36" i="1"/>
  <c r="K36" i="1"/>
  <c r="K54" i="1" s="1"/>
  <c r="K57" i="1" s="1"/>
  <c r="K58" i="1" s="1"/>
  <c r="J36" i="1"/>
  <c r="I36" i="1"/>
  <c r="I54" i="1" s="1"/>
  <c r="I57" i="1" s="1"/>
  <c r="I58" i="1" s="1"/>
  <c r="H36" i="1"/>
  <c r="H54" i="1" s="1"/>
  <c r="H57" i="1" s="1"/>
  <c r="H58" i="1" s="1"/>
  <c r="G36" i="1"/>
  <c r="G54" i="1" s="1"/>
  <c r="G57" i="1" s="1"/>
  <c r="G58" i="1" s="1"/>
  <c r="F36" i="1"/>
  <c r="F54" i="1" s="1"/>
  <c r="F57" i="1" s="1"/>
  <c r="F58" i="1" s="1"/>
  <c r="E36" i="1"/>
  <c r="D36" i="1"/>
  <c r="D54" i="1" s="1"/>
  <c r="D57" i="1" s="1"/>
  <c r="D58" i="1" s="1"/>
  <c r="E26" i="1"/>
  <c r="F26" i="1"/>
  <c r="G26" i="1"/>
  <c r="H26" i="1"/>
  <c r="I26" i="1"/>
  <c r="J26" i="1"/>
  <c r="K26" i="1"/>
  <c r="L26" i="1"/>
  <c r="M26" i="1"/>
  <c r="N26" i="1"/>
  <c r="O26" i="1"/>
  <c r="P26" i="1"/>
  <c r="D26" i="1"/>
  <c r="E17" i="1"/>
  <c r="F17" i="1"/>
  <c r="G17" i="1"/>
  <c r="G24" i="1" s="1"/>
  <c r="G25" i="1" s="1"/>
  <c r="G34" i="1" s="1"/>
  <c r="H17" i="1"/>
  <c r="I17" i="1"/>
  <c r="J17" i="1"/>
  <c r="K17" i="1"/>
  <c r="L17" i="1"/>
  <c r="M17" i="1"/>
  <c r="N17" i="1"/>
  <c r="O17" i="1"/>
  <c r="P17" i="1"/>
  <c r="D17" i="1"/>
  <c r="P12" i="1"/>
  <c r="E12" i="1"/>
  <c r="F12" i="1"/>
  <c r="F24" i="1" s="1"/>
  <c r="F25" i="1" s="1"/>
  <c r="F34" i="1" s="1"/>
  <c r="H12" i="1"/>
  <c r="I12" i="1"/>
  <c r="I24" i="1" s="1"/>
  <c r="J12" i="1"/>
  <c r="J24" i="1" s="1"/>
  <c r="K12" i="1"/>
  <c r="L12" i="1"/>
  <c r="M12" i="1"/>
  <c r="N12" i="1"/>
  <c r="O12" i="1"/>
  <c r="D12" i="1"/>
  <c r="O54" i="1" l="1"/>
  <c r="O57" i="1" s="1"/>
  <c r="O58" i="1" s="1"/>
  <c r="N54" i="1"/>
  <c r="N57" i="1" s="1"/>
  <c r="N58" i="1" s="1"/>
  <c r="N24" i="1"/>
  <c r="L54" i="1"/>
  <c r="L57" i="1" s="1"/>
  <c r="L58" i="1" s="1"/>
  <c r="L24" i="1"/>
  <c r="K24" i="1"/>
  <c r="K25" i="1" s="1"/>
  <c r="K34" i="1" s="1"/>
  <c r="J54" i="1"/>
  <c r="J57" i="1" s="1"/>
  <c r="J58" i="1" s="1"/>
  <c r="D24" i="1"/>
  <c r="D25" i="1" s="1"/>
  <c r="D34" i="1" s="1"/>
  <c r="H24" i="1"/>
  <c r="H25" i="1" s="1"/>
  <c r="H34" i="1" s="1"/>
  <c r="M24" i="1"/>
  <c r="M25" i="1" s="1"/>
  <c r="M34" i="1" s="1"/>
  <c r="E24" i="1"/>
  <c r="E25" i="1" s="1"/>
  <c r="E34" i="1" s="1"/>
  <c r="O24" i="1"/>
  <c r="O25" i="1" s="1"/>
  <c r="O34" i="1" s="1"/>
  <c r="I25" i="1"/>
  <c r="I34" i="1" s="1"/>
  <c r="P24" i="1"/>
  <c r="P25" i="1" s="1"/>
  <c r="P34" i="1" s="1"/>
  <c r="N25" i="1"/>
  <c r="N34" i="1" s="1"/>
  <c r="L25" i="1"/>
  <c r="L34" i="1" s="1"/>
  <c r="J25" i="1"/>
  <c r="J34" i="1" s="1"/>
  <c r="H14" i="2"/>
  <c r="H29" i="2" s="1"/>
  <c r="G14" i="2"/>
  <c r="G29" i="2" s="1"/>
  <c r="F29" i="2"/>
  <c r="E30" i="2"/>
  <c r="H28" i="2"/>
  <c r="F28" i="2"/>
  <c r="G28" i="2"/>
  <c r="E28" i="2"/>
  <c r="E31" i="2" s="1"/>
  <c r="E29" i="2"/>
  <c r="F31" i="2" l="1"/>
  <c r="M30" i="2"/>
  <c r="M29" i="2"/>
  <c r="M28" i="2"/>
  <c r="M18" i="2"/>
  <c r="M27" i="2" s="1"/>
  <c r="E18" i="2"/>
  <c r="E27" i="2" s="1"/>
  <c r="F18" i="2"/>
  <c r="F27" i="2" s="1"/>
  <c r="G18" i="2"/>
  <c r="G27" i="2" s="1"/>
  <c r="H18" i="2"/>
  <c r="H27" i="2" s="1"/>
  <c r="I18" i="2"/>
  <c r="I27" i="2" s="1"/>
  <c r="J18" i="2"/>
  <c r="J27" i="2" s="1"/>
  <c r="K18" i="2"/>
  <c r="K27" i="2" s="1"/>
  <c r="L18" i="2"/>
  <c r="L27" i="2" s="1"/>
  <c r="I28" i="2"/>
  <c r="J28" i="2"/>
  <c r="K28" i="2"/>
  <c r="L28" i="2"/>
  <c r="I29" i="2"/>
  <c r="J29" i="2"/>
  <c r="K29" i="2"/>
  <c r="L29" i="2"/>
  <c r="F30" i="2"/>
  <c r="G30" i="2"/>
  <c r="H30" i="2"/>
  <c r="I30" i="2"/>
  <c r="J30" i="2"/>
  <c r="K30" i="2"/>
  <c r="L30" i="2"/>
  <c r="K31" i="2" l="1"/>
  <c r="I31" i="2"/>
  <c r="G31" i="2"/>
  <c r="L31" i="2"/>
  <c r="J31" i="2"/>
  <c r="H31" i="2"/>
  <c r="M31" i="2"/>
</calcChain>
</file>

<file path=xl/sharedStrings.xml><?xml version="1.0" encoding="utf-8"?>
<sst xmlns="http://schemas.openxmlformats.org/spreadsheetml/2006/main" count="124" uniqueCount="92">
  <si>
    <t>LP</t>
  </si>
  <si>
    <t>ROK n+1</t>
  </si>
  <si>
    <t>ROK n+2</t>
  </si>
  <si>
    <t>ROK n+3</t>
  </si>
  <si>
    <t>ROK n+4</t>
  </si>
  <si>
    <t>ROK n+5</t>
  </si>
  <si>
    <t>ROK n+6</t>
  </si>
  <si>
    <t>ROK n+7</t>
  </si>
  <si>
    <t xml:space="preserve">razem </t>
  </si>
  <si>
    <t>MAJĄTEK TRWAŁY:</t>
  </si>
  <si>
    <t>Nieruchomości</t>
  </si>
  <si>
    <t>Maszyny i urządzenia</t>
  </si>
  <si>
    <t>Środki transportu</t>
  </si>
  <si>
    <t>Inne składniki majątku trwałego</t>
  </si>
  <si>
    <t>MAJĄTEK OBROTOWY:</t>
  </si>
  <si>
    <t>Zapasy</t>
  </si>
  <si>
    <t>Należności handlowe</t>
  </si>
  <si>
    <t>Należności budżetowe</t>
  </si>
  <si>
    <t>Środki pieniężne w kasie i na rachunkach bankowych</t>
  </si>
  <si>
    <t>Inne składniki majątku obrotowego</t>
  </si>
  <si>
    <t>KAPITAŁY OBCE:</t>
  </si>
  <si>
    <t>Kredyty i pożyczki długoterminowe</t>
  </si>
  <si>
    <t>Pozostałe zobowiązania długoterminowe</t>
  </si>
  <si>
    <t>Kredyty i pożyczki krótkoterminowe</t>
  </si>
  <si>
    <t>Zobowiązania wobec odbiorców i dostawców</t>
  </si>
  <si>
    <t>Zobowiązania wobec budżetu</t>
  </si>
  <si>
    <t>Zobowiązania przeterminowane</t>
  </si>
  <si>
    <t>Pozostałe zobowiązania krótkoterminowe</t>
  </si>
  <si>
    <t>Ogół kosztów uzyskania przychodów, w tym:</t>
  </si>
  <si>
    <t>amortyzacja</t>
  </si>
  <si>
    <t>czynsze</t>
  </si>
  <si>
    <t>media</t>
  </si>
  <si>
    <t>remonty, serwisy</t>
  </si>
  <si>
    <t>odsetki od kredytów i pożyczek</t>
  </si>
  <si>
    <t>Różnica remanentów (wart. początkowa- wart. końcowa)</t>
  </si>
  <si>
    <t>Podatek dochodowy</t>
  </si>
  <si>
    <t>Wynik finansowy netto</t>
  </si>
  <si>
    <t>Clash flow netto</t>
  </si>
  <si>
    <t>Założenia do prognozy</t>
  </si>
  <si>
    <t>__________________________________</t>
  </si>
  <si>
    <t>podpis i pieczęć</t>
  </si>
  <si>
    <t>ROK BIEŻĄCY n</t>
  </si>
  <si>
    <t>produkty</t>
  </si>
  <si>
    <t xml:space="preserve"> -</t>
  </si>
  <si>
    <t>Wynik finansowy przed opodatkowaniem (poz.18-19-20)</t>
  </si>
  <si>
    <t>KAPITAŁY WŁASNE</t>
  </si>
  <si>
    <t>SUMA BILANSOWA - AKTYWA</t>
  </si>
  <si>
    <t>SUMA BILANSOWA - PASYWA</t>
  </si>
  <si>
    <t>Należności pozostałe</t>
  </si>
  <si>
    <t>SUMA</t>
  </si>
  <si>
    <t>Szt.</t>
  </si>
  <si>
    <t xml:space="preserve">Produkt /usługa </t>
  </si>
  <si>
    <t>RAZEM PRZYCHODY</t>
  </si>
  <si>
    <t>PLN</t>
  </si>
  <si>
    <t>Produkt / usługa/towar – PLN</t>
  </si>
  <si>
    <t>Produkt /usługa/towar</t>
  </si>
  <si>
    <t>opis</t>
  </si>
  <si>
    <t>Ilości sprzedanych sztuk, usług, pakietów</t>
  </si>
  <si>
    <t>Rok n+1</t>
  </si>
  <si>
    <t>Rok n</t>
  </si>
  <si>
    <t>Rok n+2</t>
  </si>
  <si>
    <t>Rok n+3</t>
  </si>
  <si>
    <t>Rok n+4</t>
  </si>
  <si>
    <t>Rok n+5</t>
  </si>
  <si>
    <t>Rok n+6</t>
  </si>
  <si>
    <t>Rok n+7</t>
  </si>
  <si>
    <t>Rok n+8</t>
  </si>
  <si>
    <t>Cena produktu/usługi/pakietu</t>
  </si>
  <si>
    <t>POZYCJE uproszczonego bilansu</t>
  </si>
  <si>
    <t>ELEMENTY WYNIKU FINANSOWEGO (uproszczony RZiS):</t>
  </si>
  <si>
    <r>
      <t>KALKULACJA PRZYCHODÓW DO PROGNOZY FINANSOWEJ UPROSZCZONEJ</t>
    </r>
    <r>
      <rPr>
        <b/>
        <i/>
        <sz val="12"/>
        <color theme="1"/>
        <rFont val="Roboto"/>
      </rPr>
      <t xml:space="preserve"> (wymagana prognoza minimun na pierwsze 3 lata działalności)</t>
    </r>
  </si>
  <si>
    <r>
      <t xml:space="preserve">PROGNOZA FINANSOWA UPROSZCZONA </t>
    </r>
    <r>
      <rPr>
        <b/>
        <i/>
        <sz val="12"/>
        <color theme="1"/>
        <rFont val="Roboto"/>
      </rPr>
      <t>(wymagana prognoza minimun na pierwsze 3 lata działalności)</t>
    </r>
  </si>
  <si>
    <t>godz.</t>
  </si>
  <si>
    <t xml:space="preserve">Wnioskodawca: </t>
  </si>
  <si>
    <t>ROK n+8</t>
  </si>
  <si>
    <t>dzień….</t>
  </si>
  <si>
    <t>ROK n-1</t>
  </si>
  <si>
    <t>ROK n-2</t>
  </si>
  <si>
    <t>ROK n-3</t>
  </si>
  <si>
    <t>…</t>
  </si>
  <si>
    <t>ZUS Wnioskodawcy</t>
  </si>
  <si>
    <t>wynagrodzenia wraz z narzutami</t>
  </si>
  <si>
    <t>inne koszty</t>
  </si>
  <si>
    <t>raty leasingowe</t>
  </si>
  <si>
    <t>usługi obce</t>
  </si>
  <si>
    <t>ubezpieczenia</t>
  </si>
  <si>
    <t>-</t>
  </si>
  <si>
    <t>…..</t>
  </si>
  <si>
    <t>wydatki na zakup towarów handlowych i materiałów wg cen zakupu:</t>
  </si>
  <si>
    <t>Przychody ze sprzedaży towarów, materiałów i usług:</t>
  </si>
  <si>
    <t>Załącznik nr 6 do Wniosku o udzielenie Pożyczki rozowjowej</t>
  </si>
  <si>
    <t>F01.6-PR/I-P14; Prognoza finasnowa uproszczona; wyd. 1 z dn.06.11.2024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</si>
</sst>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9"/>
      <color theme="1"/>
      <name val="Roboto"/>
    </font>
    <font>
      <sz val="11"/>
      <name val="Roboto"/>
    </font>
    <font>
      <i/>
      <sz val="9"/>
      <color theme="1"/>
      <name val="Roboto"/>
    </font>
    <font>
      <i/>
      <sz val="9"/>
      <color rgb="FF000000"/>
      <name val="Roboto"/>
    </font>
    <font>
      <sz val="10"/>
      <name val="Arial CE"/>
      <charset val="238"/>
    </font>
    <font>
      <sz val="9"/>
      <name val="Roboto"/>
    </font>
    <font>
      <b/>
      <sz val="9"/>
      <name val="Roboto"/>
    </font>
    <font>
      <i/>
      <sz val="9"/>
      <name val="Roboto"/>
    </font>
    <font>
      <b/>
      <sz val="12"/>
      <color theme="1"/>
      <name val="Roboto"/>
    </font>
    <font>
      <sz val="12"/>
      <color theme="1"/>
      <name val="Roboto"/>
    </font>
    <font>
      <b/>
      <sz val="9"/>
      <color theme="1"/>
      <name val="Roboto"/>
    </font>
    <font>
      <i/>
      <sz val="12"/>
      <name val="Roboto"/>
    </font>
    <font>
      <b/>
      <i/>
      <sz val="12"/>
      <color theme="1"/>
      <name val="Roboto"/>
    </font>
    <font>
      <sz val="8"/>
      <name val="Aptos Narrow"/>
      <family val="2"/>
      <scheme val="minor"/>
    </font>
    <font>
      <b/>
      <sz val="11"/>
      <color theme="1"/>
      <name val="Roboto"/>
      <charset val="238"/>
    </font>
    <font>
      <i/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bgColor theme="0" tint="-0.14999847407452621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 indent="4"/>
    </xf>
    <xf numFmtId="0" fontId="1" fillId="0" borderId="0" xfId="0" applyFont="1" applyAlignment="1">
      <alignment horizontal="center" vertical="center"/>
    </xf>
    <xf numFmtId="0" fontId="8" fillId="0" borderId="0" xfId="1" applyFont="1"/>
    <xf numFmtId="0" fontId="8" fillId="0" borderId="13" xfId="1" applyFont="1" applyBorder="1" applyAlignment="1">
      <alignment horizontal="justify" wrapText="1"/>
    </xf>
    <xf numFmtId="0" fontId="8" fillId="0" borderId="11" xfId="1" applyFont="1" applyBorder="1" applyAlignment="1">
      <alignment horizontal="justify" wrapText="1"/>
    </xf>
    <xf numFmtId="0" fontId="8" fillId="0" borderId="10" xfId="1" applyFont="1" applyBorder="1" applyAlignment="1">
      <alignment horizontal="justify" wrapText="1"/>
    </xf>
    <xf numFmtId="0" fontId="8" fillId="0" borderId="9" xfId="1" applyFont="1" applyBorder="1" applyAlignment="1">
      <alignment horizontal="justify" wrapText="1"/>
    </xf>
    <xf numFmtId="0" fontId="8" fillId="0" borderId="7" xfId="1" applyFont="1" applyBorder="1" applyAlignment="1">
      <alignment horizontal="center" wrapText="1"/>
    </xf>
    <xf numFmtId="0" fontId="8" fillId="0" borderId="7" xfId="1" applyFont="1" applyBorder="1" applyAlignment="1">
      <alignment vertical="top" wrapText="1"/>
    </xf>
    <xf numFmtId="0" fontId="8" fillId="0" borderId="12" xfId="1" applyFont="1" applyBorder="1" applyAlignment="1">
      <alignment horizontal="justify" wrapText="1"/>
    </xf>
    <xf numFmtId="0" fontId="8" fillId="0" borderId="8" xfId="1" applyFont="1" applyBorder="1" applyAlignment="1">
      <alignment vertical="top" wrapText="1"/>
    </xf>
    <xf numFmtId="0" fontId="9" fillId="0" borderId="0" xfId="1" applyFont="1"/>
    <xf numFmtId="164" fontId="8" fillId="0" borderId="7" xfId="1" applyNumberFormat="1" applyFont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14" fillId="0" borderId="0" xfId="1" applyFont="1"/>
    <xf numFmtId="9" fontId="1" fillId="0" borderId="0" xfId="0" applyNumberFormat="1" applyFont="1"/>
    <xf numFmtId="2" fontId="1" fillId="0" borderId="0" xfId="0" applyNumberFormat="1" applyFont="1"/>
    <xf numFmtId="3" fontId="1" fillId="0" borderId="0" xfId="0" applyNumberFormat="1" applyFont="1"/>
    <xf numFmtId="2" fontId="8" fillId="0" borderId="0" xfId="1" applyNumberFormat="1" applyFont="1"/>
    <xf numFmtId="0" fontId="8" fillId="0" borderId="7" xfId="1" applyFont="1" applyBorder="1" applyAlignment="1">
      <alignment horizontal="center" vertical="top" wrapText="1"/>
    </xf>
    <xf numFmtId="0" fontId="8" fillId="0" borderId="0" xfId="1" applyFont="1" applyAlignment="1">
      <alignment horizontal="justify" wrapText="1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horizontal="center" wrapText="1"/>
    </xf>
    <xf numFmtId="0" fontId="9" fillId="2" borderId="12" xfId="1" applyFont="1" applyFill="1" applyBorder="1" applyAlignment="1">
      <alignment wrapText="1"/>
    </xf>
    <xf numFmtId="0" fontId="9" fillId="2" borderId="14" xfId="1" applyFont="1" applyFill="1" applyBorder="1" applyAlignment="1">
      <alignment wrapText="1"/>
    </xf>
    <xf numFmtId="0" fontId="10" fillId="3" borderId="9" xfId="1" applyFont="1" applyFill="1" applyBorder="1" applyAlignment="1">
      <alignment horizontal="center" wrapText="1"/>
    </xf>
    <xf numFmtId="0" fontId="10" fillId="3" borderId="7" xfId="1" applyFont="1" applyFill="1" applyBorder="1" applyAlignment="1">
      <alignment horizontal="center" wrapText="1"/>
    </xf>
    <xf numFmtId="0" fontId="9" fillId="2" borderId="15" xfId="1" applyFont="1" applyFill="1" applyBorder="1" applyAlignment="1">
      <alignment wrapText="1"/>
    </xf>
    <xf numFmtId="0" fontId="10" fillId="3" borderId="8" xfId="1" applyFont="1" applyFill="1" applyBorder="1" applyAlignment="1">
      <alignment horizontal="center" wrapText="1"/>
    </xf>
    <xf numFmtId="0" fontId="8" fillId="0" borderId="7" xfId="1" applyFont="1" applyBorder="1" applyAlignment="1">
      <alignment horizontal="left" wrapText="1"/>
    </xf>
    <xf numFmtId="2" fontId="8" fillId="0" borderId="7" xfId="1" applyNumberFormat="1" applyFont="1" applyBorder="1" applyAlignment="1">
      <alignment wrapText="1"/>
    </xf>
    <xf numFmtId="0" fontId="8" fillId="0" borderId="7" xfId="1" applyFont="1" applyBorder="1" applyAlignment="1">
      <alignment horizontal="justify" wrapText="1"/>
    </xf>
    <xf numFmtId="0" fontId="8" fillId="0" borderId="7" xfId="1" applyFont="1" applyBorder="1"/>
    <xf numFmtId="164" fontId="9" fillId="0" borderId="7" xfId="1" applyNumberFormat="1" applyFont="1" applyBorder="1"/>
    <xf numFmtId="0" fontId="1" fillId="0" borderId="4" xfId="0" applyFont="1" applyBorder="1" applyProtection="1">
      <protection locked="0"/>
    </xf>
    <xf numFmtId="0" fontId="1" fillId="4" borderId="4" xfId="0" applyFont="1" applyFill="1" applyBorder="1" applyProtection="1">
      <protection locked="0"/>
    </xf>
    <xf numFmtId="3" fontId="1" fillId="4" borderId="4" xfId="0" applyNumberFormat="1" applyFont="1" applyFill="1" applyBorder="1" applyProtection="1">
      <protection locked="0"/>
    </xf>
    <xf numFmtId="0" fontId="17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3" fontId="1" fillId="0" borderId="4" xfId="0" applyNumberFormat="1" applyFont="1" applyBorder="1" applyProtection="1">
      <protection locked="0"/>
    </xf>
    <xf numFmtId="3" fontId="1" fillId="0" borderId="0" xfId="0" applyNumberFormat="1" applyFont="1" applyProtection="1">
      <protection locked="0"/>
    </xf>
    <xf numFmtId="2" fontId="1" fillId="0" borderId="4" xfId="0" applyNumberFormat="1" applyFont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4" xfId="0" applyNumberFormat="1" applyFont="1" applyFill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1" fillId="0" borderId="4" xfId="0" applyNumberFormat="1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1" fontId="1" fillId="0" borderId="4" xfId="0" applyNumberFormat="1" applyFont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9" fillId="2" borderId="13" xfId="1" applyFont="1" applyFill="1" applyBorder="1" applyAlignment="1">
      <alignment horizontal="center" wrapText="1"/>
    </xf>
    <xf numFmtId="0" fontId="9" fillId="2" borderId="12" xfId="1" applyFont="1" applyFill="1" applyBorder="1" applyAlignment="1">
      <alignment horizontal="center" wrapText="1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left" vertical="center"/>
      <protection locked="0"/>
    </xf>
    <xf numFmtId="0" fontId="13" fillId="5" borderId="5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textRotation="255"/>
      <protection locked="0"/>
    </xf>
    <xf numFmtId="0" fontId="3" fillId="0" borderId="6" xfId="0" applyFont="1" applyBorder="1" applyAlignment="1" applyProtection="1">
      <alignment horizontal="center" textRotation="255"/>
      <protection locked="0"/>
    </xf>
    <xf numFmtId="0" fontId="3" fillId="0" borderId="5" xfId="0" applyFont="1" applyBorder="1" applyAlignment="1" applyProtection="1">
      <alignment horizontal="center" textRotation="255"/>
      <protection locked="0"/>
    </xf>
    <xf numFmtId="0" fontId="17" fillId="5" borderId="2" xfId="0" applyFont="1" applyFill="1" applyBorder="1" applyAlignment="1" applyProtection="1">
      <alignment horizontal="center"/>
      <protection locked="0"/>
    </xf>
    <xf numFmtId="0" fontId="17" fillId="5" borderId="3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left" vertical="center"/>
      <protection locked="0"/>
    </xf>
    <xf numFmtId="0" fontId="13" fillId="5" borderId="16" xfId="0" applyFont="1" applyFill="1" applyBorder="1" applyAlignment="1" applyProtection="1">
      <alignment horizontal="left" vertical="center"/>
      <protection locked="0"/>
    </xf>
    <xf numFmtId="0" fontId="13" fillId="5" borderId="3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</cellXfs>
  <cellStyles count="2">
    <cellStyle name="Normalny" xfId="0" builtinId="0"/>
    <cellStyle name="Normalny 2" xfId="1" xr:uid="{DAF1D838-CA1C-4162-AA9B-87FBC169B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99060</xdr:rowOff>
    </xdr:from>
    <xdr:to>
      <xdr:col>5</xdr:col>
      <xdr:colOff>899160</xdr:colOff>
      <xdr:row>4</xdr:row>
      <xdr:rowOff>100330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F38A79F-A46C-9741-21E0-B476433D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9060"/>
          <a:ext cx="5760720" cy="610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594360</xdr:colOff>
      <xdr:row>36</xdr:row>
      <xdr:rowOff>114300</xdr:rowOff>
    </xdr:from>
    <xdr:to>
      <xdr:col>6</xdr:col>
      <xdr:colOff>693420</xdr:colOff>
      <xdr:row>39</xdr:row>
      <xdr:rowOff>129540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B50CE77-9182-22F5-C105-A5AA811A6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" y="6484620"/>
          <a:ext cx="5760720" cy="472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93179</xdr:colOff>
      <xdr:row>0</xdr:row>
      <xdr:rowOff>57978</xdr:rowOff>
    </xdr:from>
    <xdr:to>
      <xdr:col>4</xdr:col>
      <xdr:colOff>621361</xdr:colOff>
      <xdr:row>3</xdr:row>
      <xdr:rowOff>122196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15DF9A3-B253-CBB2-04CD-04781ADC3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315" y="57978"/>
          <a:ext cx="5590926" cy="6232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57978</xdr:colOff>
      <xdr:row>71</xdr:row>
      <xdr:rowOff>49695</xdr:rowOff>
    </xdr:from>
    <xdr:to>
      <xdr:col>5</xdr:col>
      <xdr:colOff>37437</xdr:colOff>
      <xdr:row>73</xdr:row>
      <xdr:rowOff>157701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4B86390-1E21-8519-C7B7-40C2B5B7D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065" y="14047304"/>
          <a:ext cx="5760720" cy="472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kowice\Model%20MS%20-%20%20kanalizacja%20Wilkow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amowice\Model%20MS%20-%20%20Wilamowic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F\Klienci%20i%20partnerzy\ZIAD\ZIAD%20HALA%20NAMIOTOWA\ZIAD%2028.01\Ziad\PRZYCHODY%20Z%20H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OFIT%20PARTNERS\Pulpit\ANALIZA%20FINANSOWA%20-%20SP9%20Bielsko-Bia&#322;a%20po%20formalne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 Modelu"/>
      <sheetName val="Dane podstawowe"/>
      <sheetName val="1. Założenia"/>
      <sheetName val="2. Analiza potrzeb"/>
      <sheetName val="3. Obciążenie opłatami"/>
      <sheetName val="4. Harmonogram"/>
      <sheetName val=" 5. Źródła finansowania"/>
      <sheetName val="6. Koszty"/>
      <sheetName val="7. Przychody"/>
      <sheetName val="8. Zadłużenie"/>
      <sheetName val="9. Podsumowanie"/>
      <sheetName val="10. Analizy "/>
      <sheetName val="11. Dochody"/>
      <sheetName val="12. Wydatki"/>
      <sheetName val="13. Obsługa długu"/>
      <sheetName val=" Instruk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Harmonogram"/>
      <sheetName val=" 5. Źródła finansowania"/>
      <sheetName val="6. Koszty"/>
      <sheetName val="7. Przychody"/>
      <sheetName val="8. Zadłużenie"/>
      <sheetName val="budżet-obliczenia"/>
      <sheetName val="10. Analizy"/>
    </sheetNames>
    <sheetDataSet>
      <sheetData sheetId="0">
        <row r="1">
          <cell r="B1" t="str">
            <v>HARMONOGRAM</v>
          </cell>
        </row>
        <row r="2">
          <cell r="B2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HALA"/>
      <sheetName val="2. Korty otwarte"/>
      <sheetName val="3. Turnieje"/>
      <sheetName val="4. Pozostałe przychody"/>
      <sheetName val="5. Łączne przychody"/>
      <sheetName val="Założenia ogólne"/>
      <sheetName val="W_1"/>
      <sheetName val="NPV_1"/>
      <sheetName val="Wykresy"/>
    </sheetNames>
    <sheetDataSet>
      <sheetData sheetId="0"/>
      <sheetData sheetId="1"/>
      <sheetData sheetId="2"/>
      <sheetData sheetId="3"/>
      <sheetData sheetId="4"/>
      <sheetData sheetId="5">
        <row r="88">
          <cell r="A88" t="str">
            <v>Kody działalności</v>
          </cell>
          <cell r="B88" t="str">
            <v>Nazwa</v>
          </cell>
          <cell r="C88" t="str">
            <v>Przełącznik</v>
          </cell>
          <cell r="D88" t="str">
            <v>Przychód</v>
          </cell>
          <cell r="E88" t="str">
            <v>Zakres działalności</v>
          </cell>
        </row>
        <row r="89">
          <cell r="A89" t="str">
            <v>BA</v>
          </cell>
          <cell r="B89" t="str">
            <v>Basen</v>
          </cell>
          <cell r="C89">
            <v>1</v>
          </cell>
          <cell r="E89">
            <v>1</v>
          </cell>
        </row>
        <row r="90">
          <cell r="A90" t="str">
            <v>BZ</v>
          </cell>
          <cell r="B90" t="str">
            <v>Basen zewnętrzny</v>
          </cell>
          <cell r="C90">
            <v>0</v>
          </cell>
          <cell r="E90">
            <v>0</v>
          </cell>
        </row>
        <row r="91">
          <cell r="A91" t="str">
            <v>BO</v>
          </cell>
          <cell r="B91" t="str">
            <v>Bowling</v>
          </cell>
          <cell r="C91">
            <v>1</v>
          </cell>
          <cell r="E91">
            <v>1</v>
          </cell>
        </row>
        <row r="92">
          <cell r="A92" t="str">
            <v>DY</v>
          </cell>
          <cell r="B92" t="str">
            <v>Dyskoteka</v>
          </cell>
          <cell r="C92">
            <v>1</v>
          </cell>
          <cell r="E92">
            <v>1</v>
          </cell>
        </row>
        <row r="93">
          <cell r="A93" t="str">
            <v>FI</v>
          </cell>
          <cell r="B93" t="str">
            <v>Fitness</v>
          </cell>
          <cell r="C93">
            <v>1</v>
          </cell>
          <cell r="E93">
            <v>1</v>
          </cell>
        </row>
        <row r="94">
          <cell r="A94" t="str">
            <v>KO</v>
          </cell>
          <cell r="B94" t="str">
            <v>Korty</v>
          </cell>
          <cell r="C94">
            <v>0</v>
          </cell>
          <cell r="E94">
            <v>0</v>
          </cell>
        </row>
        <row r="95">
          <cell r="A95" t="str">
            <v>NE</v>
          </cell>
          <cell r="B95" t="str">
            <v>Zarząd</v>
          </cell>
          <cell r="C95">
            <v>1</v>
          </cell>
          <cell r="E95">
            <v>1</v>
          </cell>
        </row>
        <row r="96">
          <cell r="A96" t="str">
            <v>RE</v>
          </cell>
          <cell r="B96" t="str">
            <v>Restauracja</v>
          </cell>
          <cell r="C96">
            <v>0</v>
          </cell>
          <cell r="E96">
            <v>0</v>
          </cell>
        </row>
        <row r="97">
          <cell r="A97" t="str">
            <v>SA</v>
          </cell>
          <cell r="B97" t="str">
            <v>Sauna</v>
          </cell>
          <cell r="C97">
            <v>1</v>
          </cell>
          <cell r="E97">
            <v>1</v>
          </cell>
        </row>
        <row r="98">
          <cell r="A98" t="str">
            <v>SO</v>
          </cell>
          <cell r="B98" t="str">
            <v>Solarium</v>
          </cell>
          <cell r="C98">
            <v>1</v>
          </cell>
          <cell r="E98">
            <v>1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Opis Modelu"/>
      <sheetName val="2.Nakłady i finansowanie"/>
      <sheetName val="3.Nakłady finansowe kwartalne"/>
      <sheetName val="harmonogram rzeczowy"/>
      <sheetName val="4. Źródła finansowania"/>
      <sheetName val="5. Harm. rzeczowy - amortyzacja"/>
      <sheetName val="6. Kapitał obrotowy"/>
      <sheetName val="7.Koszty operacyjne"/>
      <sheetName val="7a.Koszty eksploatacji"/>
      <sheetName val="7b.Kalkul.koszty-przychody"/>
      <sheetName val="8. Przychody operacyjne"/>
      <sheetName val="9.Rachunek zysków i strat"/>
      <sheetName val="10. Rach_przepływów fin."/>
      <sheetName val="luka finansowa (2)"/>
      <sheetName val="11.FNPVC bez dotacji"/>
      <sheetName val="12.FNPVC z dotacją"/>
      <sheetName val="13.FNPVK"/>
      <sheetName val="14.Analiza wrażliwości"/>
      <sheetName val="15.Analiza ekonomiczna CBA"/>
      <sheetName val="16.Analiza wrażliwości CBA"/>
      <sheetName val="16.Analiza wrażliwości CBA (2)"/>
      <sheetName val="17.Analiza efekt kosztowej"/>
      <sheetName val="wydatki-przychody -sala"/>
      <sheetName val="przepływy pienięż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9AF5-351F-4412-B6FB-667BDC45F3FF}">
  <sheetPr>
    <pageSetUpPr fitToPage="1"/>
  </sheetPr>
  <dimension ref="C6:M44"/>
  <sheetViews>
    <sheetView topLeftCell="A7" workbookViewId="0">
      <selection activeCell="D37" sqref="D37"/>
    </sheetView>
  </sheetViews>
  <sheetFormatPr defaultColWidth="8.85546875" defaultRowHeight="12" x14ac:dyDescent="0.2"/>
  <cols>
    <col min="1" max="2" width="8.85546875" style="7"/>
    <col min="3" max="3" width="25" style="7" customWidth="1"/>
    <col min="4" max="4" width="16.140625" style="7" customWidth="1"/>
    <col min="5" max="5" width="16.42578125" style="7" customWidth="1"/>
    <col min="6" max="6" width="16.140625" style="7" customWidth="1"/>
    <col min="7" max="7" width="15.7109375" style="7" customWidth="1"/>
    <col min="8" max="8" width="15.28515625" style="7" customWidth="1"/>
    <col min="9" max="9" width="14.7109375" style="7" customWidth="1"/>
    <col min="10" max="13" width="15.42578125" style="7" customWidth="1"/>
    <col min="14" max="16384" width="8.85546875" style="7"/>
  </cols>
  <sheetData>
    <row r="6" spans="3:13" ht="15.75" x14ac:dyDescent="0.25">
      <c r="F6" s="20" t="s">
        <v>90</v>
      </c>
    </row>
    <row r="7" spans="3:13" ht="15.75" x14ac:dyDescent="0.25">
      <c r="F7" s="20"/>
    </row>
    <row r="8" spans="3:13" ht="15.75" x14ac:dyDescent="0.25">
      <c r="C8" s="18" t="s">
        <v>70</v>
      </c>
    </row>
    <row r="9" spans="3:13" ht="16.5" thickBot="1" x14ac:dyDescent="0.3">
      <c r="C9" s="18" t="s">
        <v>73</v>
      </c>
    </row>
    <row r="10" spans="3:13" ht="16.149999999999999" customHeight="1" thickBot="1" x14ac:dyDescent="0.25">
      <c r="C10" s="57" t="s">
        <v>67</v>
      </c>
      <c r="D10" s="58"/>
      <c r="E10" s="29"/>
      <c r="F10" s="29"/>
      <c r="G10" s="29"/>
      <c r="H10" s="29"/>
      <c r="I10" s="29"/>
      <c r="J10" s="30"/>
    </row>
    <row r="11" spans="3:13" ht="24" customHeight="1" thickBot="1" x14ac:dyDescent="0.25">
      <c r="C11" s="8" t="s">
        <v>56</v>
      </c>
      <c r="D11" s="9"/>
      <c r="E11" s="9"/>
      <c r="F11" s="9"/>
      <c r="G11" s="9"/>
      <c r="H11" s="9"/>
      <c r="I11" s="9"/>
      <c r="J11" s="10"/>
    </row>
    <row r="12" spans="3:13" ht="12.75" thickBot="1" x14ac:dyDescent="0.25">
      <c r="C12" s="31" t="s">
        <v>54</v>
      </c>
      <c r="D12" s="32"/>
      <c r="E12" s="32" t="s">
        <v>59</v>
      </c>
      <c r="F12" s="32" t="s">
        <v>58</v>
      </c>
      <c r="G12" s="32" t="s">
        <v>60</v>
      </c>
      <c r="H12" s="32" t="s">
        <v>61</v>
      </c>
      <c r="I12" s="32" t="s">
        <v>62</v>
      </c>
      <c r="J12" s="32" t="s">
        <v>63</v>
      </c>
      <c r="K12" s="32" t="s">
        <v>64</v>
      </c>
      <c r="L12" s="32" t="s">
        <v>65</v>
      </c>
      <c r="M12" s="32" t="s">
        <v>66</v>
      </c>
    </row>
    <row r="13" spans="3:13" ht="12.75" thickBot="1" x14ac:dyDescent="0.25">
      <c r="C13" s="11"/>
      <c r="D13" s="35" t="s">
        <v>53</v>
      </c>
      <c r="E13" s="36">
        <v>0</v>
      </c>
      <c r="F13" s="36">
        <v>0</v>
      </c>
      <c r="G13" s="36">
        <v>0</v>
      </c>
      <c r="H13" s="36">
        <v>0</v>
      </c>
      <c r="I13" s="12"/>
      <c r="J13" s="12"/>
      <c r="K13" s="12"/>
      <c r="L13" s="12"/>
      <c r="M13" s="12"/>
    </row>
    <row r="14" spans="3:13" ht="12.75" thickBot="1" x14ac:dyDescent="0.25">
      <c r="C14" s="11"/>
      <c r="D14" s="13" t="s">
        <v>53</v>
      </c>
      <c r="E14" s="13">
        <v>0</v>
      </c>
      <c r="F14" s="13">
        <v>0</v>
      </c>
      <c r="G14" s="13">
        <f>F14*1.1</f>
        <v>0</v>
      </c>
      <c r="H14" s="13">
        <f>F14*1.2</f>
        <v>0</v>
      </c>
      <c r="I14" s="13"/>
      <c r="J14" s="12"/>
      <c r="K14" s="12"/>
      <c r="L14" s="12"/>
      <c r="M14" s="12"/>
    </row>
    <row r="15" spans="3:13" ht="12.75" thickBot="1" x14ac:dyDescent="0.25">
      <c r="C15" s="11"/>
      <c r="D15" s="13" t="s">
        <v>53</v>
      </c>
      <c r="E15" s="13">
        <v>0</v>
      </c>
      <c r="F15" s="13">
        <v>0</v>
      </c>
      <c r="G15" s="13">
        <v>0</v>
      </c>
      <c r="H15" s="13">
        <v>0</v>
      </c>
      <c r="I15" s="13"/>
      <c r="J15" s="12"/>
      <c r="K15" s="12"/>
      <c r="L15" s="12"/>
      <c r="M15" s="12"/>
    </row>
    <row r="16" spans="3:13" ht="16.149999999999999" customHeight="1" thickBot="1" x14ac:dyDescent="0.25">
      <c r="C16" s="57" t="s">
        <v>57</v>
      </c>
      <c r="D16" s="58"/>
      <c r="E16" s="29"/>
      <c r="F16" s="29"/>
      <c r="G16" s="29"/>
      <c r="H16" s="29"/>
      <c r="I16" s="33"/>
      <c r="J16" s="30"/>
    </row>
    <row r="17" spans="3:13" ht="36" customHeight="1" thickBot="1" x14ac:dyDescent="0.25">
      <c r="C17" s="8" t="s">
        <v>56</v>
      </c>
      <c r="D17" s="14"/>
      <c r="E17" s="9"/>
      <c r="F17" s="9"/>
      <c r="G17" s="9"/>
      <c r="H17" s="9"/>
      <c r="I17" s="9"/>
      <c r="J17" s="10"/>
    </row>
    <row r="18" spans="3:13" ht="13.9" customHeight="1" thickBot="1" x14ac:dyDescent="0.25">
      <c r="C18" s="31" t="s">
        <v>55</v>
      </c>
      <c r="D18" s="34"/>
      <c r="E18" s="32" t="str">
        <f t="shared" ref="E18:M18" si="0">E12</f>
        <v>Rok n</v>
      </c>
      <c r="F18" s="32" t="str">
        <f t="shared" si="0"/>
        <v>Rok n+1</v>
      </c>
      <c r="G18" s="32" t="str">
        <f t="shared" si="0"/>
        <v>Rok n+2</v>
      </c>
      <c r="H18" s="32" t="str">
        <f t="shared" si="0"/>
        <v>Rok n+3</v>
      </c>
      <c r="I18" s="32" t="str">
        <f t="shared" si="0"/>
        <v>Rok n+4</v>
      </c>
      <c r="J18" s="32" t="str">
        <f t="shared" si="0"/>
        <v>Rok n+5</v>
      </c>
      <c r="K18" s="32" t="str">
        <f t="shared" si="0"/>
        <v>Rok n+6</v>
      </c>
      <c r="L18" s="32" t="str">
        <f t="shared" si="0"/>
        <v>Rok n+7</v>
      </c>
      <c r="M18" s="32" t="str">
        <f t="shared" si="0"/>
        <v>Rok n+8</v>
      </c>
    </row>
    <row r="19" spans="3:13" ht="12.75" thickBot="1" x14ac:dyDescent="0.25">
      <c r="C19" s="11"/>
      <c r="D19" s="15" t="s">
        <v>50</v>
      </c>
      <c r="E19" s="12">
        <v>0</v>
      </c>
      <c r="F19" s="12">
        <v>0</v>
      </c>
      <c r="G19" s="25">
        <v>0</v>
      </c>
      <c r="H19" s="25">
        <v>0</v>
      </c>
      <c r="I19" s="13"/>
      <c r="J19" s="13"/>
      <c r="K19" s="13"/>
      <c r="L19" s="13"/>
      <c r="M19" s="13"/>
    </row>
    <row r="20" spans="3:13" ht="12.75" thickBot="1" x14ac:dyDescent="0.25">
      <c r="C20" s="11"/>
      <c r="D20" s="15" t="s">
        <v>50</v>
      </c>
      <c r="E20" s="12">
        <v>0</v>
      </c>
      <c r="F20" s="12">
        <v>0</v>
      </c>
      <c r="G20" s="12">
        <v>0</v>
      </c>
      <c r="H20" s="12">
        <v>0</v>
      </c>
      <c r="I20" s="13"/>
      <c r="J20" s="13"/>
      <c r="K20" s="13"/>
      <c r="L20" s="13"/>
      <c r="M20" s="13"/>
    </row>
    <row r="21" spans="3:13" ht="12.75" thickBot="1" x14ac:dyDescent="0.25">
      <c r="C21" s="11"/>
      <c r="D21" s="15" t="s">
        <v>72</v>
      </c>
      <c r="E21" s="12">
        <v>0</v>
      </c>
      <c r="F21" s="12">
        <v>0</v>
      </c>
      <c r="G21" s="12">
        <v>0</v>
      </c>
      <c r="H21" s="12">
        <v>0</v>
      </c>
      <c r="I21" s="13"/>
      <c r="J21" s="13"/>
      <c r="K21" s="13"/>
      <c r="L21" s="13"/>
      <c r="M21" s="13"/>
    </row>
    <row r="22" spans="3:13" x14ac:dyDescent="0.2">
      <c r="C22" s="26"/>
      <c r="D22" s="27"/>
      <c r="E22" s="28"/>
      <c r="F22" s="28"/>
      <c r="G22" s="28"/>
      <c r="H22" s="28"/>
      <c r="I22" s="27"/>
      <c r="J22" s="27"/>
      <c r="K22" s="27"/>
      <c r="L22" s="27"/>
      <c r="M22" s="27"/>
    </row>
    <row r="23" spans="3:13" x14ac:dyDescent="0.2">
      <c r="C23" s="26"/>
      <c r="D23" s="27"/>
      <c r="E23" s="28"/>
      <c r="F23" s="28"/>
      <c r="G23" s="28"/>
      <c r="H23" s="28"/>
      <c r="I23" s="27"/>
      <c r="J23" s="27"/>
      <c r="K23" s="27"/>
      <c r="L23" s="27"/>
      <c r="M23" s="27"/>
    </row>
    <row r="24" spans="3:13" x14ac:dyDescent="0.2">
      <c r="C24" s="26"/>
      <c r="D24" s="27"/>
      <c r="E24" s="28"/>
      <c r="F24" s="28"/>
      <c r="G24" s="28"/>
      <c r="H24" s="28"/>
      <c r="I24" s="27"/>
      <c r="J24" s="27"/>
      <c r="K24" s="27"/>
      <c r="L24" s="27"/>
      <c r="M24" s="27"/>
    </row>
    <row r="25" spans="3:13" x14ac:dyDescent="0.2">
      <c r="C25" s="26"/>
      <c r="D25" s="27"/>
      <c r="E25" s="28"/>
      <c r="F25" s="28"/>
      <c r="G25" s="28"/>
      <c r="H25" s="28"/>
      <c r="I25" s="27"/>
      <c r="J25" s="27"/>
      <c r="K25" s="27"/>
      <c r="L25" s="27"/>
      <c r="M25" s="27"/>
    </row>
    <row r="26" spans="3:13" ht="12.75" thickBot="1" x14ac:dyDescent="0.25">
      <c r="C26" s="16" t="s">
        <v>52</v>
      </c>
    </row>
    <row r="27" spans="3:13" ht="13.15" customHeight="1" thickBot="1" x14ac:dyDescent="0.25">
      <c r="C27" s="32" t="s">
        <v>51</v>
      </c>
      <c r="D27" s="32"/>
      <c r="E27" s="32" t="str">
        <f t="shared" ref="E27:M27" si="1">E18</f>
        <v>Rok n</v>
      </c>
      <c r="F27" s="32" t="str">
        <f t="shared" si="1"/>
        <v>Rok n+1</v>
      </c>
      <c r="G27" s="32" t="str">
        <f t="shared" si="1"/>
        <v>Rok n+2</v>
      </c>
      <c r="H27" s="32" t="str">
        <f t="shared" si="1"/>
        <v>Rok n+3</v>
      </c>
      <c r="I27" s="32" t="str">
        <f t="shared" si="1"/>
        <v>Rok n+4</v>
      </c>
      <c r="J27" s="32" t="str">
        <f t="shared" si="1"/>
        <v>Rok n+5</v>
      </c>
      <c r="K27" s="32" t="str">
        <f t="shared" si="1"/>
        <v>Rok n+6</v>
      </c>
      <c r="L27" s="32" t="str">
        <f t="shared" si="1"/>
        <v>Rok n+7</v>
      </c>
      <c r="M27" s="32" t="str">
        <f t="shared" si="1"/>
        <v>Rok n+8</v>
      </c>
    </row>
    <row r="28" spans="3:13" ht="12.75" thickBot="1" x14ac:dyDescent="0.25">
      <c r="C28" s="11"/>
      <c r="D28" s="13" t="s">
        <v>53</v>
      </c>
      <c r="E28" s="17">
        <f>E13*E19</f>
        <v>0</v>
      </c>
      <c r="F28" s="17">
        <f t="shared" ref="F28:H28" si="2">F13*F19</f>
        <v>0</v>
      </c>
      <c r="G28" s="17">
        <f t="shared" si="2"/>
        <v>0</v>
      </c>
      <c r="H28" s="17">
        <f t="shared" si="2"/>
        <v>0</v>
      </c>
      <c r="I28" s="17">
        <f t="shared" ref="I28:M30" si="3">I13*I19</f>
        <v>0</v>
      </c>
      <c r="J28" s="17">
        <f t="shared" si="3"/>
        <v>0</v>
      </c>
      <c r="K28" s="17">
        <f t="shared" si="3"/>
        <v>0</v>
      </c>
      <c r="L28" s="17">
        <f t="shared" si="3"/>
        <v>0</v>
      </c>
      <c r="M28" s="17">
        <f t="shared" si="3"/>
        <v>0</v>
      </c>
    </row>
    <row r="29" spans="3:13" ht="12.75" thickBot="1" x14ac:dyDescent="0.25">
      <c r="C29" s="11"/>
      <c r="D29" s="13" t="s">
        <v>53</v>
      </c>
      <c r="E29" s="17">
        <f>E14*E20</f>
        <v>0</v>
      </c>
      <c r="F29" s="17">
        <f t="shared" ref="F29:H29" si="4">F14*F20</f>
        <v>0</v>
      </c>
      <c r="G29" s="17">
        <f t="shared" si="4"/>
        <v>0</v>
      </c>
      <c r="H29" s="17">
        <f t="shared" si="4"/>
        <v>0</v>
      </c>
      <c r="I29" s="17">
        <f t="shared" si="3"/>
        <v>0</v>
      </c>
      <c r="J29" s="17">
        <f t="shared" si="3"/>
        <v>0</v>
      </c>
      <c r="K29" s="17">
        <f t="shared" si="3"/>
        <v>0</v>
      </c>
      <c r="L29" s="17">
        <f t="shared" si="3"/>
        <v>0</v>
      </c>
      <c r="M29" s="17">
        <f t="shared" si="3"/>
        <v>0</v>
      </c>
    </row>
    <row r="30" spans="3:13" ht="12.75" thickBot="1" x14ac:dyDescent="0.25">
      <c r="C30" s="11"/>
      <c r="D30" s="13" t="s">
        <v>53</v>
      </c>
      <c r="E30" s="17">
        <f>E15*E21</f>
        <v>0</v>
      </c>
      <c r="F30" s="17">
        <f>F15*F21</f>
        <v>0</v>
      </c>
      <c r="G30" s="17">
        <f>G15*G21</f>
        <v>0</v>
      </c>
      <c r="H30" s="17">
        <f>H15*H21</f>
        <v>0</v>
      </c>
      <c r="I30" s="17">
        <f t="shared" si="3"/>
        <v>0</v>
      </c>
      <c r="J30" s="17">
        <f t="shared" si="3"/>
        <v>0</v>
      </c>
      <c r="K30" s="17">
        <f t="shared" si="3"/>
        <v>0</v>
      </c>
      <c r="L30" s="17">
        <f t="shared" si="3"/>
        <v>0</v>
      </c>
      <c r="M30" s="17">
        <f t="shared" si="3"/>
        <v>0</v>
      </c>
    </row>
    <row r="31" spans="3:13" ht="12.75" thickBot="1" x14ac:dyDescent="0.25">
      <c r="C31" s="37" t="s">
        <v>49</v>
      </c>
      <c r="D31" s="38"/>
      <c r="E31" s="39">
        <f>SUM(E28:E30)</f>
        <v>0</v>
      </c>
      <c r="F31" s="39">
        <f>SUM(F28:F30)</f>
        <v>0</v>
      </c>
      <c r="G31" s="39">
        <f t="shared" ref="G31:M31" si="5">SUM(G28:G30)</f>
        <v>0</v>
      </c>
      <c r="H31" s="39">
        <f t="shared" si="5"/>
        <v>0</v>
      </c>
      <c r="I31" s="39">
        <f t="shared" si="5"/>
        <v>0</v>
      </c>
      <c r="J31" s="39">
        <f t="shared" si="5"/>
        <v>0</v>
      </c>
      <c r="K31" s="39">
        <f t="shared" si="5"/>
        <v>0</v>
      </c>
      <c r="L31" s="39">
        <f t="shared" si="5"/>
        <v>0</v>
      </c>
      <c r="M31" s="39">
        <f t="shared" si="5"/>
        <v>0</v>
      </c>
    </row>
    <row r="44" spans="4:6" x14ac:dyDescent="0.2">
      <c r="D44" s="24"/>
      <c r="E44" s="24"/>
      <c r="F44" s="24"/>
    </row>
  </sheetData>
  <sheetProtection formatCells="0" formatColumns="0" formatRows="0" insertColumns="0" insertRows="0" insertHyperlinks="0" deleteColumns="0" deleteRows="0" sort="0" autoFilter="0" pivotTables="0"/>
  <mergeCells count="2">
    <mergeCell ref="C10:D10"/>
    <mergeCell ref="C16:D16"/>
  </mergeCells>
  <pageMargins left="0.25" right="0.25" top="0.75" bottom="0.75" header="0.3" footer="0.3"/>
  <pageSetup paperSize="9" scale="71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4491-D397-40F6-B5A4-3787794E62AC}">
  <sheetPr>
    <pageSetUpPr fitToPage="1"/>
  </sheetPr>
  <dimension ref="B3:T77"/>
  <sheetViews>
    <sheetView tabSelected="1" zoomScale="92" zoomScaleNormal="92" workbookViewId="0">
      <selection activeCell="G6" sqref="G6"/>
    </sheetView>
  </sheetViews>
  <sheetFormatPr defaultRowHeight="15" x14ac:dyDescent="0.25"/>
  <cols>
    <col min="1" max="1" width="8.85546875" style="1"/>
    <col min="2" max="2" width="4.28515625" style="1" customWidth="1"/>
    <col min="3" max="3" width="58.85546875" style="1" customWidth="1"/>
    <col min="4" max="9" width="12.7109375" style="1" customWidth="1"/>
    <col min="10" max="10" width="14.28515625" style="1" customWidth="1"/>
    <col min="11" max="11" width="12.42578125" style="1" customWidth="1"/>
    <col min="12" max="12" width="13" style="1" customWidth="1"/>
    <col min="13" max="13" width="12.42578125" style="1" customWidth="1"/>
    <col min="14" max="16" width="13.140625" style="1" customWidth="1"/>
    <col min="17" max="258" width="8.85546875" style="1"/>
    <col min="259" max="259" width="4.28515625" style="1" customWidth="1"/>
    <col min="260" max="260" width="58.85546875" style="1" customWidth="1"/>
    <col min="261" max="267" width="12.7109375" style="1" customWidth="1"/>
    <col min="268" max="268" width="12.42578125" style="1" customWidth="1"/>
    <col min="269" max="269" width="13" style="1" customWidth="1"/>
    <col min="270" max="270" width="12.42578125" style="1" customWidth="1"/>
    <col min="271" max="271" width="13.140625" style="1" customWidth="1"/>
    <col min="272" max="514" width="8.85546875" style="1"/>
    <col min="515" max="515" width="4.28515625" style="1" customWidth="1"/>
    <col min="516" max="516" width="58.85546875" style="1" customWidth="1"/>
    <col min="517" max="523" width="12.7109375" style="1" customWidth="1"/>
    <col min="524" max="524" width="12.42578125" style="1" customWidth="1"/>
    <col min="525" max="525" width="13" style="1" customWidth="1"/>
    <col min="526" max="526" width="12.42578125" style="1" customWidth="1"/>
    <col min="527" max="527" width="13.140625" style="1" customWidth="1"/>
    <col min="528" max="770" width="8.85546875" style="1"/>
    <col min="771" max="771" width="4.28515625" style="1" customWidth="1"/>
    <col min="772" max="772" width="58.85546875" style="1" customWidth="1"/>
    <col min="773" max="779" width="12.7109375" style="1" customWidth="1"/>
    <col min="780" max="780" width="12.42578125" style="1" customWidth="1"/>
    <col min="781" max="781" width="13" style="1" customWidth="1"/>
    <col min="782" max="782" width="12.42578125" style="1" customWidth="1"/>
    <col min="783" max="783" width="13.140625" style="1" customWidth="1"/>
    <col min="784" max="1026" width="8.85546875" style="1"/>
    <col min="1027" max="1027" width="4.28515625" style="1" customWidth="1"/>
    <col min="1028" max="1028" width="58.85546875" style="1" customWidth="1"/>
    <col min="1029" max="1035" width="12.7109375" style="1" customWidth="1"/>
    <col min="1036" max="1036" width="12.42578125" style="1" customWidth="1"/>
    <col min="1037" max="1037" width="13" style="1" customWidth="1"/>
    <col min="1038" max="1038" width="12.42578125" style="1" customWidth="1"/>
    <col min="1039" max="1039" width="13.140625" style="1" customWidth="1"/>
    <col min="1040" max="1282" width="8.85546875" style="1"/>
    <col min="1283" max="1283" width="4.28515625" style="1" customWidth="1"/>
    <col min="1284" max="1284" width="58.85546875" style="1" customWidth="1"/>
    <col min="1285" max="1291" width="12.7109375" style="1" customWidth="1"/>
    <col min="1292" max="1292" width="12.42578125" style="1" customWidth="1"/>
    <col min="1293" max="1293" width="13" style="1" customWidth="1"/>
    <col min="1294" max="1294" width="12.42578125" style="1" customWidth="1"/>
    <col min="1295" max="1295" width="13.140625" style="1" customWidth="1"/>
    <col min="1296" max="1538" width="8.85546875" style="1"/>
    <col min="1539" max="1539" width="4.28515625" style="1" customWidth="1"/>
    <col min="1540" max="1540" width="58.85546875" style="1" customWidth="1"/>
    <col min="1541" max="1547" width="12.7109375" style="1" customWidth="1"/>
    <col min="1548" max="1548" width="12.42578125" style="1" customWidth="1"/>
    <col min="1549" max="1549" width="13" style="1" customWidth="1"/>
    <col min="1550" max="1550" width="12.42578125" style="1" customWidth="1"/>
    <col min="1551" max="1551" width="13.140625" style="1" customWidth="1"/>
    <col min="1552" max="1794" width="8.85546875" style="1"/>
    <col min="1795" max="1795" width="4.28515625" style="1" customWidth="1"/>
    <col min="1796" max="1796" width="58.85546875" style="1" customWidth="1"/>
    <col min="1797" max="1803" width="12.7109375" style="1" customWidth="1"/>
    <col min="1804" max="1804" width="12.42578125" style="1" customWidth="1"/>
    <col min="1805" max="1805" width="13" style="1" customWidth="1"/>
    <col min="1806" max="1806" width="12.42578125" style="1" customWidth="1"/>
    <col min="1807" max="1807" width="13.140625" style="1" customWidth="1"/>
    <col min="1808" max="2050" width="8.85546875" style="1"/>
    <col min="2051" max="2051" width="4.28515625" style="1" customWidth="1"/>
    <col min="2052" max="2052" width="58.85546875" style="1" customWidth="1"/>
    <col min="2053" max="2059" width="12.7109375" style="1" customWidth="1"/>
    <col min="2060" max="2060" width="12.42578125" style="1" customWidth="1"/>
    <col min="2061" max="2061" width="13" style="1" customWidth="1"/>
    <col min="2062" max="2062" width="12.42578125" style="1" customWidth="1"/>
    <col min="2063" max="2063" width="13.140625" style="1" customWidth="1"/>
    <col min="2064" max="2306" width="8.85546875" style="1"/>
    <col min="2307" max="2307" width="4.28515625" style="1" customWidth="1"/>
    <col min="2308" max="2308" width="58.85546875" style="1" customWidth="1"/>
    <col min="2309" max="2315" width="12.7109375" style="1" customWidth="1"/>
    <col min="2316" max="2316" width="12.42578125" style="1" customWidth="1"/>
    <col min="2317" max="2317" width="13" style="1" customWidth="1"/>
    <col min="2318" max="2318" width="12.42578125" style="1" customWidth="1"/>
    <col min="2319" max="2319" width="13.140625" style="1" customWidth="1"/>
    <col min="2320" max="2562" width="8.85546875" style="1"/>
    <col min="2563" max="2563" width="4.28515625" style="1" customWidth="1"/>
    <col min="2564" max="2564" width="58.85546875" style="1" customWidth="1"/>
    <col min="2565" max="2571" width="12.7109375" style="1" customWidth="1"/>
    <col min="2572" max="2572" width="12.42578125" style="1" customWidth="1"/>
    <col min="2573" max="2573" width="13" style="1" customWidth="1"/>
    <col min="2574" max="2574" width="12.42578125" style="1" customWidth="1"/>
    <col min="2575" max="2575" width="13.140625" style="1" customWidth="1"/>
    <col min="2576" max="2818" width="8.85546875" style="1"/>
    <col min="2819" max="2819" width="4.28515625" style="1" customWidth="1"/>
    <col min="2820" max="2820" width="58.85546875" style="1" customWidth="1"/>
    <col min="2821" max="2827" width="12.7109375" style="1" customWidth="1"/>
    <col min="2828" max="2828" width="12.42578125" style="1" customWidth="1"/>
    <col min="2829" max="2829" width="13" style="1" customWidth="1"/>
    <col min="2830" max="2830" width="12.42578125" style="1" customWidth="1"/>
    <col min="2831" max="2831" width="13.140625" style="1" customWidth="1"/>
    <col min="2832" max="3074" width="8.85546875" style="1"/>
    <col min="3075" max="3075" width="4.28515625" style="1" customWidth="1"/>
    <col min="3076" max="3076" width="58.85546875" style="1" customWidth="1"/>
    <col min="3077" max="3083" width="12.7109375" style="1" customWidth="1"/>
    <col min="3084" max="3084" width="12.42578125" style="1" customWidth="1"/>
    <col min="3085" max="3085" width="13" style="1" customWidth="1"/>
    <col min="3086" max="3086" width="12.42578125" style="1" customWidth="1"/>
    <col min="3087" max="3087" width="13.140625" style="1" customWidth="1"/>
    <col min="3088" max="3330" width="8.85546875" style="1"/>
    <col min="3331" max="3331" width="4.28515625" style="1" customWidth="1"/>
    <col min="3332" max="3332" width="58.85546875" style="1" customWidth="1"/>
    <col min="3333" max="3339" width="12.7109375" style="1" customWidth="1"/>
    <col min="3340" max="3340" width="12.42578125" style="1" customWidth="1"/>
    <col min="3341" max="3341" width="13" style="1" customWidth="1"/>
    <col min="3342" max="3342" width="12.42578125" style="1" customWidth="1"/>
    <col min="3343" max="3343" width="13.140625" style="1" customWidth="1"/>
    <col min="3344" max="3586" width="8.85546875" style="1"/>
    <col min="3587" max="3587" width="4.28515625" style="1" customWidth="1"/>
    <col min="3588" max="3588" width="58.85546875" style="1" customWidth="1"/>
    <col min="3589" max="3595" width="12.7109375" style="1" customWidth="1"/>
    <col min="3596" max="3596" width="12.42578125" style="1" customWidth="1"/>
    <col min="3597" max="3597" width="13" style="1" customWidth="1"/>
    <col min="3598" max="3598" width="12.42578125" style="1" customWidth="1"/>
    <col min="3599" max="3599" width="13.140625" style="1" customWidth="1"/>
    <col min="3600" max="3842" width="8.85546875" style="1"/>
    <col min="3843" max="3843" width="4.28515625" style="1" customWidth="1"/>
    <col min="3844" max="3844" width="58.85546875" style="1" customWidth="1"/>
    <col min="3845" max="3851" width="12.7109375" style="1" customWidth="1"/>
    <col min="3852" max="3852" width="12.42578125" style="1" customWidth="1"/>
    <col min="3853" max="3853" width="13" style="1" customWidth="1"/>
    <col min="3854" max="3854" width="12.42578125" style="1" customWidth="1"/>
    <col min="3855" max="3855" width="13.140625" style="1" customWidth="1"/>
    <col min="3856" max="4098" width="8.85546875" style="1"/>
    <col min="4099" max="4099" width="4.28515625" style="1" customWidth="1"/>
    <col min="4100" max="4100" width="58.85546875" style="1" customWidth="1"/>
    <col min="4101" max="4107" width="12.7109375" style="1" customWidth="1"/>
    <col min="4108" max="4108" width="12.42578125" style="1" customWidth="1"/>
    <col min="4109" max="4109" width="13" style="1" customWidth="1"/>
    <col min="4110" max="4110" width="12.42578125" style="1" customWidth="1"/>
    <col min="4111" max="4111" width="13.140625" style="1" customWidth="1"/>
    <col min="4112" max="4354" width="8.85546875" style="1"/>
    <col min="4355" max="4355" width="4.28515625" style="1" customWidth="1"/>
    <col min="4356" max="4356" width="58.85546875" style="1" customWidth="1"/>
    <col min="4357" max="4363" width="12.7109375" style="1" customWidth="1"/>
    <col min="4364" max="4364" width="12.42578125" style="1" customWidth="1"/>
    <col min="4365" max="4365" width="13" style="1" customWidth="1"/>
    <col min="4366" max="4366" width="12.42578125" style="1" customWidth="1"/>
    <col min="4367" max="4367" width="13.140625" style="1" customWidth="1"/>
    <col min="4368" max="4610" width="8.85546875" style="1"/>
    <col min="4611" max="4611" width="4.28515625" style="1" customWidth="1"/>
    <col min="4612" max="4612" width="58.85546875" style="1" customWidth="1"/>
    <col min="4613" max="4619" width="12.7109375" style="1" customWidth="1"/>
    <col min="4620" max="4620" width="12.42578125" style="1" customWidth="1"/>
    <col min="4621" max="4621" width="13" style="1" customWidth="1"/>
    <col min="4622" max="4622" width="12.42578125" style="1" customWidth="1"/>
    <col min="4623" max="4623" width="13.140625" style="1" customWidth="1"/>
    <col min="4624" max="4866" width="8.85546875" style="1"/>
    <col min="4867" max="4867" width="4.28515625" style="1" customWidth="1"/>
    <col min="4868" max="4868" width="58.85546875" style="1" customWidth="1"/>
    <col min="4869" max="4875" width="12.7109375" style="1" customWidth="1"/>
    <col min="4876" max="4876" width="12.42578125" style="1" customWidth="1"/>
    <col min="4877" max="4877" width="13" style="1" customWidth="1"/>
    <col min="4878" max="4878" width="12.42578125" style="1" customWidth="1"/>
    <col min="4879" max="4879" width="13.140625" style="1" customWidth="1"/>
    <col min="4880" max="5122" width="8.85546875" style="1"/>
    <col min="5123" max="5123" width="4.28515625" style="1" customWidth="1"/>
    <col min="5124" max="5124" width="58.85546875" style="1" customWidth="1"/>
    <col min="5125" max="5131" width="12.7109375" style="1" customWidth="1"/>
    <col min="5132" max="5132" width="12.42578125" style="1" customWidth="1"/>
    <col min="5133" max="5133" width="13" style="1" customWidth="1"/>
    <col min="5134" max="5134" width="12.42578125" style="1" customWidth="1"/>
    <col min="5135" max="5135" width="13.140625" style="1" customWidth="1"/>
    <col min="5136" max="5378" width="8.85546875" style="1"/>
    <col min="5379" max="5379" width="4.28515625" style="1" customWidth="1"/>
    <col min="5380" max="5380" width="58.85546875" style="1" customWidth="1"/>
    <col min="5381" max="5387" width="12.7109375" style="1" customWidth="1"/>
    <col min="5388" max="5388" width="12.42578125" style="1" customWidth="1"/>
    <col min="5389" max="5389" width="13" style="1" customWidth="1"/>
    <col min="5390" max="5390" width="12.42578125" style="1" customWidth="1"/>
    <col min="5391" max="5391" width="13.140625" style="1" customWidth="1"/>
    <col min="5392" max="5634" width="8.85546875" style="1"/>
    <col min="5635" max="5635" width="4.28515625" style="1" customWidth="1"/>
    <col min="5636" max="5636" width="58.85546875" style="1" customWidth="1"/>
    <col min="5637" max="5643" width="12.7109375" style="1" customWidth="1"/>
    <col min="5644" max="5644" width="12.42578125" style="1" customWidth="1"/>
    <col min="5645" max="5645" width="13" style="1" customWidth="1"/>
    <col min="5646" max="5646" width="12.42578125" style="1" customWidth="1"/>
    <col min="5647" max="5647" width="13.140625" style="1" customWidth="1"/>
    <col min="5648" max="5890" width="8.85546875" style="1"/>
    <col min="5891" max="5891" width="4.28515625" style="1" customWidth="1"/>
    <col min="5892" max="5892" width="58.85546875" style="1" customWidth="1"/>
    <col min="5893" max="5899" width="12.7109375" style="1" customWidth="1"/>
    <col min="5900" max="5900" width="12.42578125" style="1" customWidth="1"/>
    <col min="5901" max="5901" width="13" style="1" customWidth="1"/>
    <col min="5902" max="5902" width="12.42578125" style="1" customWidth="1"/>
    <col min="5903" max="5903" width="13.140625" style="1" customWidth="1"/>
    <col min="5904" max="6146" width="8.85546875" style="1"/>
    <col min="6147" max="6147" width="4.28515625" style="1" customWidth="1"/>
    <col min="6148" max="6148" width="58.85546875" style="1" customWidth="1"/>
    <col min="6149" max="6155" width="12.7109375" style="1" customWidth="1"/>
    <col min="6156" max="6156" width="12.42578125" style="1" customWidth="1"/>
    <col min="6157" max="6157" width="13" style="1" customWidth="1"/>
    <col min="6158" max="6158" width="12.42578125" style="1" customWidth="1"/>
    <col min="6159" max="6159" width="13.140625" style="1" customWidth="1"/>
    <col min="6160" max="6402" width="8.85546875" style="1"/>
    <col min="6403" max="6403" width="4.28515625" style="1" customWidth="1"/>
    <col min="6404" max="6404" width="58.85546875" style="1" customWidth="1"/>
    <col min="6405" max="6411" width="12.7109375" style="1" customWidth="1"/>
    <col min="6412" max="6412" width="12.42578125" style="1" customWidth="1"/>
    <col min="6413" max="6413" width="13" style="1" customWidth="1"/>
    <col min="6414" max="6414" width="12.42578125" style="1" customWidth="1"/>
    <col min="6415" max="6415" width="13.140625" style="1" customWidth="1"/>
    <col min="6416" max="6658" width="8.85546875" style="1"/>
    <col min="6659" max="6659" width="4.28515625" style="1" customWidth="1"/>
    <col min="6660" max="6660" width="58.85546875" style="1" customWidth="1"/>
    <col min="6661" max="6667" width="12.7109375" style="1" customWidth="1"/>
    <col min="6668" max="6668" width="12.42578125" style="1" customWidth="1"/>
    <col min="6669" max="6669" width="13" style="1" customWidth="1"/>
    <col min="6670" max="6670" width="12.42578125" style="1" customWidth="1"/>
    <col min="6671" max="6671" width="13.140625" style="1" customWidth="1"/>
    <col min="6672" max="6914" width="8.85546875" style="1"/>
    <col min="6915" max="6915" width="4.28515625" style="1" customWidth="1"/>
    <col min="6916" max="6916" width="58.85546875" style="1" customWidth="1"/>
    <col min="6917" max="6923" width="12.7109375" style="1" customWidth="1"/>
    <col min="6924" max="6924" width="12.42578125" style="1" customWidth="1"/>
    <col min="6925" max="6925" width="13" style="1" customWidth="1"/>
    <col min="6926" max="6926" width="12.42578125" style="1" customWidth="1"/>
    <col min="6927" max="6927" width="13.140625" style="1" customWidth="1"/>
    <col min="6928" max="7170" width="8.85546875" style="1"/>
    <col min="7171" max="7171" width="4.28515625" style="1" customWidth="1"/>
    <col min="7172" max="7172" width="58.85546875" style="1" customWidth="1"/>
    <col min="7173" max="7179" width="12.7109375" style="1" customWidth="1"/>
    <col min="7180" max="7180" width="12.42578125" style="1" customWidth="1"/>
    <col min="7181" max="7181" width="13" style="1" customWidth="1"/>
    <col min="7182" max="7182" width="12.42578125" style="1" customWidth="1"/>
    <col min="7183" max="7183" width="13.140625" style="1" customWidth="1"/>
    <col min="7184" max="7426" width="8.85546875" style="1"/>
    <col min="7427" max="7427" width="4.28515625" style="1" customWidth="1"/>
    <col min="7428" max="7428" width="58.85546875" style="1" customWidth="1"/>
    <col min="7429" max="7435" width="12.7109375" style="1" customWidth="1"/>
    <col min="7436" max="7436" width="12.42578125" style="1" customWidth="1"/>
    <col min="7437" max="7437" width="13" style="1" customWidth="1"/>
    <col min="7438" max="7438" width="12.42578125" style="1" customWidth="1"/>
    <col min="7439" max="7439" width="13.140625" style="1" customWidth="1"/>
    <col min="7440" max="7682" width="8.85546875" style="1"/>
    <col min="7683" max="7683" width="4.28515625" style="1" customWidth="1"/>
    <col min="7684" max="7684" width="58.85546875" style="1" customWidth="1"/>
    <col min="7685" max="7691" width="12.7109375" style="1" customWidth="1"/>
    <col min="7692" max="7692" width="12.42578125" style="1" customWidth="1"/>
    <col min="7693" max="7693" width="13" style="1" customWidth="1"/>
    <col min="7694" max="7694" width="12.42578125" style="1" customWidth="1"/>
    <col min="7695" max="7695" width="13.140625" style="1" customWidth="1"/>
    <col min="7696" max="7938" width="8.85546875" style="1"/>
    <col min="7939" max="7939" width="4.28515625" style="1" customWidth="1"/>
    <col min="7940" max="7940" width="58.85546875" style="1" customWidth="1"/>
    <col min="7941" max="7947" width="12.7109375" style="1" customWidth="1"/>
    <col min="7948" max="7948" width="12.42578125" style="1" customWidth="1"/>
    <col min="7949" max="7949" width="13" style="1" customWidth="1"/>
    <col min="7950" max="7950" width="12.42578125" style="1" customWidth="1"/>
    <col min="7951" max="7951" width="13.140625" style="1" customWidth="1"/>
    <col min="7952" max="8194" width="8.85546875" style="1"/>
    <col min="8195" max="8195" width="4.28515625" style="1" customWidth="1"/>
    <col min="8196" max="8196" width="58.85546875" style="1" customWidth="1"/>
    <col min="8197" max="8203" width="12.7109375" style="1" customWidth="1"/>
    <col min="8204" max="8204" width="12.42578125" style="1" customWidth="1"/>
    <col min="8205" max="8205" width="13" style="1" customWidth="1"/>
    <col min="8206" max="8206" width="12.42578125" style="1" customWidth="1"/>
    <col min="8207" max="8207" width="13.140625" style="1" customWidth="1"/>
    <col min="8208" max="8450" width="8.85546875" style="1"/>
    <col min="8451" max="8451" width="4.28515625" style="1" customWidth="1"/>
    <col min="8452" max="8452" width="58.85546875" style="1" customWidth="1"/>
    <col min="8453" max="8459" width="12.7109375" style="1" customWidth="1"/>
    <col min="8460" max="8460" width="12.42578125" style="1" customWidth="1"/>
    <col min="8461" max="8461" width="13" style="1" customWidth="1"/>
    <col min="8462" max="8462" width="12.42578125" style="1" customWidth="1"/>
    <col min="8463" max="8463" width="13.140625" style="1" customWidth="1"/>
    <col min="8464" max="8706" width="8.85546875" style="1"/>
    <col min="8707" max="8707" width="4.28515625" style="1" customWidth="1"/>
    <col min="8708" max="8708" width="58.85546875" style="1" customWidth="1"/>
    <col min="8709" max="8715" width="12.7109375" style="1" customWidth="1"/>
    <col min="8716" max="8716" width="12.42578125" style="1" customWidth="1"/>
    <col min="8717" max="8717" width="13" style="1" customWidth="1"/>
    <col min="8718" max="8718" width="12.42578125" style="1" customWidth="1"/>
    <col min="8719" max="8719" width="13.140625" style="1" customWidth="1"/>
    <col min="8720" max="8962" width="8.85546875" style="1"/>
    <col min="8963" max="8963" width="4.28515625" style="1" customWidth="1"/>
    <col min="8964" max="8964" width="58.85546875" style="1" customWidth="1"/>
    <col min="8965" max="8971" width="12.7109375" style="1" customWidth="1"/>
    <col min="8972" max="8972" width="12.42578125" style="1" customWidth="1"/>
    <col min="8973" max="8973" width="13" style="1" customWidth="1"/>
    <col min="8974" max="8974" width="12.42578125" style="1" customWidth="1"/>
    <col min="8975" max="8975" width="13.140625" style="1" customWidth="1"/>
    <col min="8976" max="9218" width="8.85546875" style="1"/>
    <col min="9219" max="9219" width="4.28515625" style="1" customWidth="1"/>
    <col min="9220" max="9220" width="58.85546875" style="1" customWidth="1"/>
    <col min="9221" max="9227" width="12.7109375" style="1" customWidth="1"/>
    <col min="9228" max="9228" width="12.42578125" style="1" customWidth="1"/>
    <col min="9229" max="9229" width="13" style="1" customWidth="1"/>
    <col min="9230" max="9230" width="12.42578125" style="1" customWidth="1"/>
    <col min="9231" max="9231" width="13.140625" style="1" customWidth="1"/>
    <col min="9232" max="9474" width="8.85546875" style="1"/>
    <col min="9475" max="9475" width="4.28515625" style="1" customWidth="1"/>
    <col min="9476" max="9476" width="58.85546875" style="1" customWidth="1"/>
    <col min="9477" max="9483" width="12.7109375" style="1" customWidth="1"/>
    <col min="9484" max="9484" width="12.42578125" style="1" customWidth="1"/>
    <col min="9485" max="9485" width="13" style="1" customWidth="1"/>
    <col min="9486" max="9486" width="12.42578125" style="1" customWidth="1"/>
    <col min="9487" max="9487" width="13.140625" style="1" customWidth="1"/>
    <col min="9488" max="9730" width="8.85546875" style="1"/>
    <col min="9731" max="9731" width="4.28515625" style="1" customWidth="1"/>
    <col min="9732" max="9732" width="58.85546875" style="1" customWidth="1"/>
    <col min="9733" max="9739" width="12.7109375" style="1" customWidth="1"/>
    <col min="9740" max="9740" width="12.42578125" style="1" customWidth="1"/>
    <col min="9741" max="9741" width="13" style="1" customWidth="1"/>
    <col min="9742" max="9742" width="12.42578125" style="1" customWidth="1"/>
    <col min="9743" max="9743" width="13.140625" style="1" customWidth="1"/>
    <col min="9744" max="9986" width="8.85546875" style="1"/>
    <col min="9987" max="9987" width="4.28515625" style="1" customWidth="1"/>
    <col min="9988" max="9988" width="58.85546875" style="1" customWidth="1"/>
    <col min="9989" max="9995" width="12.7109375" style="1" customWidth="1"/>
    <col min="9996" max="9996" width="12.42578125" style="1" customWidth="1"/>
    <col min="9997" max="9997" width="13" style="1" customWidth="1"/>
    <col min="9998" max="9998" width="12.42578125" style="1" customWidth="1"/>
    <col min="9999" max="9999" width="13.140625" style="1" customWidth="1"/>
    <col min="10000" max="10242" width="8.85546875" style="1"/>
    <col min="10243" max="10243" width="4.28515625" style="1" customWidth="1"/>
    <col min="10244" max="10244" width="58.85546875" style="1" customWidth="1"/>
    <col min="10245" max="10251" width="12.7109375" style="1" customWidth="1"/>
    <col min="10252" max="10252" width="12.42578125" style="1" customWidth="1"/>
    <col min="10253" max="10253" width="13" style="1" customWidth="1"/>
    <col min="10254" max="10254" width="12.42578125" style="1" customWidth="1"/>
    <col min="10255" max="10255" width="13.140625" style="1" customWidth="1"/>
    <col min="10256" max="10498" width="8.85546875" style="1"/>
    <col min="10499" max="10499" width="4.28515625" style="1" customWidth="1"/>
    <col min="10500" max="10500" width="58.85546875" style="1" customWidth="1"/>
    <col min="10501" max="10507" width="12.7109375" style="1" customWidth="1"/>
    <col min="10508" max="10508" width="12.42578125" style="1" customWidth="1"/>
    <col min="10509" max="10509" width="13" style="1" customWidth="1"/>
    <col min="10510" max="10510" width="12.42578125" style="1" customWidth="1"/>
    <col min="10511" max="10511" width="13.140625" style="1" customWidth="1"/>
    <col min="10512" max="10754" width="8.85546875" style="1"/>
    <col min="10755" max="10755" width="4.28515625" style="1" customWidth="1"/>
    <col min="10756" max="10756" width="58.85546875" style="1" customWidth="1"/>
    <col min="10757" max="10763" width="12.7109375" style="1" customWidth="1"/>
    <col min="10764" max="10764" width="12.42578125" style="1" customWidth="1"/>
    <col min="10765" max="10765" width="13" style="1" customWidth="1"/>
    <col min="10766" max="10766" width="12.42578125" style="1" customWidth="1"/>
    <col min="10767" max="10767" width="13.140625" style="1" customWidth="1"/>
    <col min="10768" max="11010" width="8.85546875" style="1"/>
    <col min="11011" max="11011" width="4.28515625" style="1" customWidth="1"/>
    <col min="11012" max="11012" width="58.85546875" style="1" customWidth="1"/>
    <col min="11013" max="11019" width="12.7109375" style="1" customWidth="1"/>
    <col min="11020" max="11020" width="12.42578125" style="1" customWidth="1"/>
    <col min="11021" max="11021" width="13" style="1" customWidth="1"/>
    <col min="11022" max="11022" width="12.42578125" style="1" customWidth="1"/>
    <col min="11023" max="11023" width="13.140625" style="1" customWidth="1"/>
    <col min="11024" max="11266" width="8.85546875" style="1"/>
    <col min="11267" max="11267" width="4.28515625" style="1" customWidth="1"/>
    <col min="11268" max="11268" width="58.85546875" style="1" customWidth="1"/>
    <col min="11269" max="11275" width="12.7109375" style="1" customWidth="1"/>
    <col min="11276" max="11276" width="12.42578125" style="1" customWidth="1"/>
    <col min="11277" max="11277" width="13" style="1" customWidth="1"/>
    <col min="11278" max="11278" width="12.42578125" style="1" customWidth="1"/>
    <col min="11279" max="11279" width="13.140625" style="1" customWidth="1"/>
    <col min="11280" max="11522" width="8.85546875" style="1"/>
    <col min="11523" max="11523" width="4.28515625" style="1" customWidth="1"/>
    <col min="11524" max="11524" width="58.85546875" style="1" customWidth="1"/>
    <col min="11525" max="11531" width="12.7109375" style="1" customWidth="1"/>
    <col min="11532" max="11532" width="12.42578125" style="1" customWidth="1"/>
    <col min="11533" max="11533" width="13" style="1" customWidth="1"/>
    <col min="11534" max="11534" width="12.42578125" style="1" customWidth="1"/>
    <col min="11535" max="11535" width="13.140625" style="1" customWidth="1"/>
    <col min="11536" max="11778" width="8.85546875" style="1"/>
    <col min="11779" max="11779" width="4.28515625" style="1" customWidth="1"/>
    <col min="11780" max="11780" width="58.85546875" style="1" customWidth="1"/>
    <col min="11781" max="11787" width="12.7109375" style="1" customWidth="1"/>
    <col min="11788" max="11788" width="12.42578125" style="1" customWidth="1"/>
    <col min="11789" max="11789" width="13" style="1" customWidth="1"/>
    <col min="11790" max="11790" width="12.42578125" style="1" customWidth="1"/>
    <col min="11791" max="11791" width="13.140625" style="1" customWidth="1"/>
    <col min="11792" max="12034" width="8.85546875" style="1"/>
    <col min="12035" max="12035" width="4.28515625" style="1" customWidth="1"/>
    <col min="12036" max="12036" width="58.85546875" style="1" customWidth="1"/>
    <col min="12037" max="12043" width="12.7109375" style="1" customWidth="1"/>
    <col min="12044" max="12044" width="12.42578125" style="1" customWidth="1"/>
    <col min="12045" max="12045" width="13" style="1" customWidth="1"/>
    <col min="12046" max="12046" width="12.42578125" style="1" customWidth="1"/>
    <col min="12047" max="12047" width="13.140625" style="1" customWidth="1"/>
    <col min="12048" max="12290" width="8.85546875" style="1"/>
    <col min="12291" max="12291" width="4.28515625" style="1" customWidth="1"/>
    <col min="12292" max="12292" width="58.85546875" style="1" customWidth="1"/>
    <col min="12293" max="12299" width="12.7109375" style="1" customWidth="1"/>
    <col min="12300" max="12300" width="12.42578125" style="1" customWidth="1"/>
    <col min="12301" max="12301" width="13" style="1" customWidth="1"/>
    <col min="12302" max="12302" width="12.42578125" style="1" customWidth="1"/>
    <col min="12303" max="12303" width="13.140625" style="1" customWidth="1"/>
    <col min="12304" max="12546" width="8.85546875" style="1"/>
    <col min="12547" max="12547" width="4.28515625" style="1" customWidth="1"/>
    <col min="12548" max="12548" width="58.85546875" style="1" customWidth="1"/>
    <col min="12549" max="12555" width="12.7109375" style="1" customWidth="1"/>
    <col min="12556" max="12556" width="12.42578125" style="1" customWidth="1"/>
    <col min="12557" max="12557" width="13" style="1" customWidth="1"/>
    <col min="12558" max="12558" width="12.42578125" style="1" customWidth="1"/>
    <col min="12559" max="12559" width="13.140625" style="1" customWidth="1"/>
    <col min="12560" max="12802" width="8.85546875" style="1"/>
    <col min="12803" max="12803" width="4.28515625" style="1" customWidth="1"/>
    <col min="12804" max="12804" width="58.85546875" style="1" customWidth="1"/>
    <col min="12805" max="12811" width="12.7109375" style="1" customWidth="1"/>
    <col min="12812" max="12812" width="12.42578125" style="1" customWidth="1"/>
    <col min="12813" max="12813" width="13" style="1" customWidth="1"/>
    <col min="12814" max="12814" width="12.42578125" style="1" customWidth="1"/>
    <col min="12815" max="12815" width="13.140625" style="1" customWidth="1"/>
    <col min="12816" max="13058" width="8.85546875" style="1"/>
    <col min="13059" max="13059" width="4.28515625" style="1" customWidth="1"/>
    <col min="13060" max="13060" width="58.85546875" style="1" customWidth="1"/>
    <col min="13061" max="13067" width="12.7109375" style="1" customWidth="1"/>
    <col min="13068" max="13068" width="12.42578125" style="1" customWidth="1"/>
    <col min="13069" max="13069" width="13" style="1" customWidth="1"/>
    <col min="13070" max="13070" width="12.42578125" style="1" customWidth="1"/>
    <col min="13071" max="13071" width="13.140625" style="1" customWidth="1"/>
    <col min="13072" max="13314" width="8.85546875" style="1"/>
    <col min="13315" max="13315" width="4.28515625" style="1" customWidth="1"/>
    <col min="13316" max="13316" width="58.85546875" style="1" customWidth="1"/>
    <col min="13317" max="13323" width="12.7109375" style="1" customWidth="1"/>
    <col min="13324" max="13324" width="12.42578125" style="1" customWidth="1"/>
    <col min="13325" max="13325" width="13" style="1" customWidth="1"/>
    <col min="13326" max="13326" width="12.42578125" style="1" customWidth="1"/>
    <col min="13327" max="13327" width="13.140625" style="1" customWidth="1"/>
    <col min="13328" max="13570" width="8.85546875" style="1"/>
    <col min="13571" max="13571" width="4.28515625" style="1" customWidth="1"/>
    <col min="13572" max="13572" width="58.85546875" style="1" customWidth="1"/>
    <col min="13573" max="13579" width="12.7109375" style="1" customWidth="1"/>
    <col min="13580" max="13580" width="12.42578125" style="1" customWidth="1"/>
    <col min="13581" max="13581" width="13" style="1" customWidth="1"/>
    <col min="13582" max="13582" width="12.42578125" style="1" customWidth="1"/>
    <col min="13583" max="13583" width="13.140625" style="1" customWidth="1"/>
    <col min="13584" max="13826" width="8.85546875" style="1"/>
    <col min="13827" max="13827" width="4.28515625" style="1" customWidth="1"/>
    <col min="13828" max="13828" width="58.85546875" style="1" customWidth="1"/>
    <col min="13829" max="13835" width="12.7109375" style="1" customWidth="1"/>
    <col min="13836" max="13836" width="12.42578125" style="1" customWidth="1"/>
    <col min="13837" max="13837" width="13" style="1" customWidth="1"/>
    <col min="13838" max="13838" width="12.42578125" style="1" customWidth="1"/>
    <col min="13839" max="13839" width="13.140625" style="1" customWidth="1"/>
    <col min="13840" max="14082" width="8.85546875" style="1"/>
    <col min="14083" max="14083" width="4.28515625" style="1" customWidth="1"/>
    <col min="14084" max="14084" width="58.85546875" style="1" customWidth="1"/>
    <col min="14085" max="14091" width="12.7109375" style="1" customWidth="1"/>
    <col min="14092" max="14092" width="12.42578125" style="1" customWidth="1"/>
    <col min="14093" max="14093" width="13" style="1" customWidth="1"/>
    <col min="14094" max="14094" width="12.42578125" style="1" customWidth="1"/>
    <col min="14095" max="14095" width="13.140625" style="1" customWidth="1"/>
    <col min="14096" max="14338" width="8.85546875" style="1"/>
    <col min="14339" max="14339" width="4.28515625" style="1" customWidth="1"/>
    <col min="14340" max="14340" width="58.85546875" style="1" customWidth="1"/>
    <col min="14341" max="14347" width="12.7109375" style="1" customWidth="1"/>
    <col min="14348" max="14348" width="12.42578125" style="1" customWidth="1"/>
    <col min="14349" max="14349" width="13" style="1" customWidth="1"/>
    <col min="14350" max="14350" width="12.42578125" style="1" customWidth="1"/>
    <col min="14351" max="14351" width="13.140625" style="1" customWidth="1"/>
    <col min="14352" max="14594" width="8.85546875" style="1"/>
    <col min="14595" max="14595" width="4.28515625" style="1" customWidth="1"/>
    <col min="14596" max="14596" width="58.85546875" style="1" customWidth="1"/>
    <col min="14597" max="14603" width="12.7109375" style="1" customWidth="1"/>
    <col min="14604" max="14604" width="12.42578125" style="1" customWidth="1"/>
    <col min="14605" max="14605" width="13" style="1" customWidth="1"/>
    <col min="14606" max="14606" width="12.42578125" style="1" customWidth="1"/>
    <col min="14607" max="14607" width="13.140625" style="1" customWidth="1"/>
    <col min="14608" max="14850" width="8.85546875" style="1"/>
    <col min="14851" max="14851" width="4.28515625" style="1" customWidth="1"/>
    <col min="14852" max="14852" width="58.85546875" style="1" customWidth="1"/>
    <col min="14853" max="14859" width="12.7109375" style="1" customWidth="1"/>
    <col min="14860" max="14860" width="12.42578125" style="1" customWidth="1"/>
    <col min="14861" max="14861" width="13" style="1" customWidth="1"/>
    <col min="14862" max="14862" width="12.42578125" style="1" customWidth="1"/>
    <col min="14863" max="14863" width="13.140625" style="1" customWidth="1"/>
    <col min="14864" max="15106" width="8.85546875" style="1"/>
    <col min="15107" max="15107" width="4.28515625" style="1" customWidth="1"/>
    <col min="15108" max="15108" width="58.85546875" style="1" customWidth="1"/>
    <col min="15109" max="15115" width="12.7109375" style="1" customWidth="1"/>
    <col min="15116" max="15116" width="12.42578125" style="1" customWidth="1"/>
    <col min="15117" max="15117" width="13" style="1" customWidth="1"/>
    <col min="15118" max="15118" width="12.42578125" style="1" customWidth="1"/>
    <col min="15119" max="15119" width="13.140625" style="1" customWidth="1"/>
    <col min="15120" max="15362" width="8.85546875" style="1"/>
    <col min="15363" max="15363" width="4.28515625" style="1" customWidth="1"/>
    <col min="15364" max="15364" width="58.85546875" style="1" customWidth="1"/>
    <col min="15365" max="15371" width="12.7109375" style="1" customWidth="1"/>
    <col min="15372" max="15372" width="12.42578125" style="1" customWidth="1"/>
    <col min="15373" max="15373" width="13" style="1" customWidth="1"/>
    <col min="15374" max="15374" width="12.42578125" style="1" customWidth="1"/>
    <col min="15375" max="15375" width="13.140625" style="1" customWidth="1"/>
    <col min="15376" max="15618" width="8.85546875" style="1"/>
    <col min="15619" max="15619" width="4.28515625" style="1" customWidth="1"/>
    <col min="15620" max="15620" width="58.85546875" style="1" customWidth="1"/>
    <col min="15621" max="15627" width="12.7109375" style="1" customWidth="1"/>
    <col min="15628" max="15628" width="12.42578125" style="1" customWidth="1"/>
    <col min="15629" max="15629" width="13" style="1" customWidth="1"/>
    <col min="15630" max="15630" width="12.42578125" style="1" customWidth="1"/>
    <col min="15631" max="15631" width="13.140625" style="1" customWidth="1"/>
    <col min="15632" max="15874" width="8.85546875" style="1"/>
    <col min="15875" max="15875" width="4.28515625" style="1" customWidth="1"/>
    <col min="15876" max="15876" width="58.85546875" style="1" customWidth="1"/>
    <col min="15877" max="15883" width="12.7109375" style="1" customWidth="1"/>
    <col min="15884" max="15884" width="12.42578125" style="1" customWidth="1"/>
    <col min="15885" max="15885" width="13" style="1" customWidth="1"/>
    <col min="15886" max="15886" width="12.42578125" style="1" customWidth="1"/>
    <col min="15887" max="15887" width="13.140625" style="1" customWidth="1"/>
    <col min="15888" max="16130" width="8.85546875" style="1"/>
    <col min="16131" max="16131" width="4.28515625" style="1" customWidth="1"/>
    <col min="16132" max="16132" width="58.85546875" style="1" customWidth="1"/>
    <col min="16133" max="16139" width="12.7109375" style="1" customWidth="1"/>
    <col min="16140" max="16140" width="12.42578125" style="1" customWidth="1"/>
    <col min="16141" max="16141" width="13" style="1" customWidth="1"/>
    <col min="16142" max="16142" width="12.42578125" style="1" customWidth="1"/>
    <col min="16143" max="16143" width="13.140625" style="1" customWidth="1"/>
    <col min="16144" max="16384" width="8.85546875" style="1"/>
  </cols>
  <sheetData>
    <row r="3" spans="2:16" x14ac:dyDescent="0.25">
      <c r="F3" s="71" t="s">
        <v>91</v>
      </c>
      <c r="G3" s="71"/>
      <c r="H3" s="71"/>
      <c r="I3" s="71"/>
      <c r="J3" s="71"/>
    </row>
    <row r="6" spans="2:16" ht="15.75" x14ac:dyDescent="0.25">
      <c r="E6" s="20" t="s">
        <v>90</v>
      </c>
    </row>
    <row r="8" spans="2:16" ht="15.75" x14ac:dyDescent="0.25">
      <c r="C8" s="18" t="s">
        <v>71</v>
      </c>
      <c r="E8" s="18"/>
      <c r="F8" s="18"/>
      <c r="G8" s="18"/>
      <c r="H8" s="18"/>
      <c r="I8" s="19"/>
      <c r="J8" s="19"/>
      <c r="K8" s="19"/>
    </row>
    <row r="9" spans="2:16" ht="15.75" x14ac:dyDescent="0.25">
      <c r="C9" s="18" t="s">
        <v>73</v>
      </c>
      <c r="E9" s="19"/>
      <c r="F9" s="19"/>
      <c r="G9" s="19"/>
      <c r="H9" s="19"/>
      <c r="I9" s="19"/>
      <c r="J9" s="19"/>
      <c r="K9" s="19"/>
    </row>
    <row r="10" spans="2:16" x14ac:dyDescent="0.25">
      <c r="B10" s="59" t="s">
        <v>0</v>
      </c>
      <c r="C10" s="61" t="s">
        <v>68</v>
      </c>
      <c r="D10" s="43" t="s">
        <v>78</v>
      </c>
      <c r="E10" s="43" t="s">
        <v>77</v>
      </c>
      <c r="F10" s="43" t="s">
        <v>76</v>
      </c>
      <c r="G10" s="66" t="s">
        <v>41</v>
      </c>
      <c r="H10" s="67"/>
      <c r="I10" s="43" t="s">
        <v>1</v>
      </c>
      <c r="J10" s="43" t="s">
        <v>2</v>
      </c>
      <c r="K10" s="43" t="s">
        <v>3</v>
      </c>
      <c r="L10" s="43" t="s">
        <v>4</v>
      </c>
      <c r="M10" s="43" t="s">
        <v>5</v>
      </c>
      <c r="N10" s="43" t="s">
        <v>6</v>
      </c>
      <c r="O10" s="43" t="s">
        <v>7</v>
      </c>
      <c r="P10" s="43" t="s">
        <v>74</v>
      </c>
    </row>
    <row r="11" spans="2:16" x14ac:dyDescent="0.25">
      <c r="B11" s="60"/>
      <c r="C11" s="62"/>
      <c r="D11" s="44" t="s">
        <v>8</v>
      </c>
      <c r="E11" s="44" t="s">
        <v>8</v>
      </c>
      <c r="F11" s="44" t="s">
        <v>8</v>
      </c>
      <c r="G11" s="44" t="s">
        <v>75</v>
      </c>
      <c r="H11" s="44" t="s">
        <v>8</v>
      </c>
      <c r="I11" s="44" t="s">
        <v>8</v>
      </c>
      <c r="J11" s="44" t="s">
        <v>8</v>
      </c>
      <c r="K11" s="44" t="s">
        <v>8</v>
      </c>
      <c r="L11" s="44" t="s">
        <v>8</v>
      </c>
      <c r="M11" s="44" t="s">
        <v>8</v>
      </c>
      <c r="N11" s="44" t="s">
        <v>8</v>
      </c>
      <c r="O11" s="44" t="s">
        <v>8</v>
      </c>
      <c r="P11" s="44" t="s">
        <v>8</v>
      </c>
    </row>
    <row r="12" spans="2:16" x14ac:dyDescent="0.25">
      <c r="B12" s="56"/>
      <c r="C12" s="56" t="s">
        <v>9</v>
      </c>
      <c r="D12" s="41">
        <f>SUM(D13:D16)</f>
        <v>0</v>
      </c>
      <c r="E12" s="41">
        <f t="shared" ref="E12:O12" si="0">SUM(E13:E16)</f>
        <v>0</v>
      </c>
      <c r="F12" s="41">
        <f t="shared" si="0"/>
        <v>0</v>
      </c>
      <c r="G12" s="41">
        <f>SUM(G13:G16)</f>
        <v>0</v>
      </c>
      <c r="H12" s="41">
        <f t="shared" si="0"/>
        <v>0</v>
      </c>
      <c r="I12" s="41">
        <f t="shared" si="0"/>
        <v>0</v>
      </c>
      <c r="J12" s="41">
        <f t="shared" si="0"/>
        <v>0</v>
      </c>
      <c r="K12" s="41">
        <f t="shared" si="0"/>
        <v>0</v>
      </c>
      <c r="L12" s="41">
        <f t="shared" si="0"/>
        <v>0</v>
      </c>
      <c r="M12" s="41">
        <f t="shared" si="0"/>
        <v>0</v>
      </c>
      <c r="N12" s="41">
        <f t="shared" si="0"/>
        <v>0</v>
      </c>
      <c r="O12" s="41">
        <f t="shared" si="0"/>
        <v>0</v>
      </c>
      <c r="P12" s="42">
        <f>SUM(P13:P16)</f>
        <v>0</v>
      </c>
    </row>
    <row r="13" spans="2:16" x14ac:dyDescent="0.25">
      <c r="B13" s="51">
        <v>1</v>
      </c>
      <c r="C13" s="51" t="s">
        <v>10</v>
      </c>
      <c r="D13" s="40"/>
      <c r="E13" s="40"/>
      <c r="F13" s="40"/>
      <c r="G13" s="40"/>
      <c r="H13" s="41"/>
      <c r="I13" s="45"/>
      <c r="J13" s="45"/>
      <c r="K13" s="45"/>
      <c r="L13" s="45"/>
      <c r="M13" s="45"/>
      <c r="N13" s="45"/>
      <c r="O13" s="45"/>
      <c r="P13" s="45"/>
    </row>
    <row r="14" spans="2:16" x14ac:dyDescent="0.25">
      <c r="B14" s="51">
        <v>2</v>
      </c>
      <c r="C14" s="51" t="s">
        <v>11</v>
      </c>
      <c r="D14" s="40"/>
      <c r="E14" s="40"/>
      <c r="F14" s="40"/>
      <c r="G14" s="40"/>
      <c r="H14" s="41"/>
      <c r="I14" s="45"/>
      <c r="J14" s="46"/>
      <c r="K14" s="45"/>
      <c r="L14" s="45"/>
      <c r="M14" s="45"/>
      <c r="N14" s="45"/>
      <c r="O14" s="45"/>
      <c r="P14" s="45"/>
    </row>
    <row r="15" spans="2:16" x14ac:dyDescent="0.25">
      <c r="B15" s="51">
        <v>3</v>
      </c>
      <c r="C15" s="51" t="s">
        <v>12</v>
      </c>
      <c r="D15" s="40"/>
      <c r="E15" s="40"/>
      <c r="F15" s="40"/>
      <c r="G15" s="40"/>
      <c r="H15" s="41"/>
      <c r="I15" s="45"/>
      <c r="J15" s="45"/>
      <c r="K15" s="45"/>
      <c r="L15" s="45"/>
      <c r="M15" s="45"/>
      <c r="N15" s="45"/>
      <c r="O15" s="45"/>
      <c r="P15" s="45"/>
    </row>
    <row r="16" spans="2:16" x14ac:dyDescent="0.25">
      <c r="B16" s="51">
        <v>4</v>
      </c>
      <c r="C16" s="51" t="s">
        <v>13</v>
      </c>
      <c r="D16" s="40"/>
      <c r="E16" s="40"/>
      <c r="F16" s="40"/>
      <c r="G16" s="40"/>
      <c r="H16" s="41"/>
      <c r="I16" s="45"/>
      <c r="J16" s="45"/>
      <c r="K16" s="45"/>
      <c r="L16" s="45"/>
      <c r="M16" s="45"/>
      <c r="N16" s="45"/>
      <c r="O16" s="45"/>
      <c r="P16" s="45"/>
    </row>
    <row r="17" spans="2:16" x14ac:dyDescent="0.25">
      <c r="B17" s="56"/>
      <c r="C17" s="56" t="s">
        <v>14</v>
      </c>
      <c r="D17" s="41">
        <f t="shared" ref="D17:P17" si="1">SUM(D18:D23)</f>
        <v>0</v>
      </c>
      <c r="E17" s="41">
        <f t="shared" si="1"/>
        <v>0</v>
      </c>
      <c r="F17" s="41">
        <f t="shared" si="1"/>
        <v>0</v>
      </c>
      <c r="G17" s="41">
        <f t="shared" si="1"/>
        <v>0</v>
      </c>
      <c r="H17" s="41">
        <f t="shared" si="1"/>
        <v>0</v>
      </c>
      <c r="I17" s="41">
        <f t="shared" si="1"/>
        <v>0</v>
      </c>
      <c r="J17" s="41">
        <f t="shared" si="1"/>
        <v>0</v>
      </c>
      <c r="K17" s="41">
        <f t="shared" si="1"/>
        <v>0</v>
      </c>
      <c r="L17" s="41">
        <f t="shared" si="1"/>
        <v>0</v>
      </c>
      <c r="M17" s="41">
        <f t="shared" si="1"/>
        <v>0</v>
      </c>
      <c r="N17" s="41">
        <f t="shared" si="1"/>
        <v>0</v>
      </c>
      <c r="O17" s="41">
        <f t="shared" si="1"/>
        <v>0</v>
      </c>
      <c r="P17" s="41">
        <f t="shared" si="1"/>
        <v>0</v>
      </c>
    </row>
    <row r="18" spans="2:16" x14ac:dyDescent="0.25">
      <c r="B18" s="51">
        <v>5</v>
      </c>
      <c r="C18" s="51" t="s">
        <v>15</v>
      </c>
      <c r="D18" s="40"/>
      <c r="E18" s="40"/>
      <c r="F18" s="47"/>
      <c r="G18" s="47"/>
      <c r="H18" s="48"/>
      <c r="I18" s="45"/>
      <c r="J18" s="45"/>
      <c r="K18" s="45"/>
      <c r="L18" s="45"/>
      <c r="M18" s="45"/>
      <c r="N18" s="45"/>
      <c r="O18" s="45"/>
      <c r="P18" s="45"/>
    </row>
    <row r="19" spans="2:16" x14ac:dyDescent="0.25">
      <c r="B19" s="51">
        <v>6</v>
      </c>
      <c r="C19" s="51" t="s">
        <v>16</v>
      </c>
      <c r="D19" s="40"/>
      <c r="E19" s="40"/>
      <c r="F19" s="40"/>
      <c r="G19" s="47"/>
      <c r="H19" s="49"/>
      <c r="I19" s="45"/>
      <c r="J19" s="45"/>
      <c r="K19" s="45"/>
      <c r="L19" s="45"/>
      <c r="M19" s="45"/>
      <c r="N19" s="45"/>
      <c r="O19" s="45"/>
      <c r="P19" s="45"/>
    </row>
    <row r="20" spans="2:16" x14ac:dyDescent="0.25">
      <c r="B20" s="51">
        <v>7</v>
      </c>
      <c r="C20" s="51" t="s">
        <v>17</v>
      </c>
      <c r="D20" s="40"/>
      <c r="E20" s="40"/>
      <c r="F20" s="40"/>
      <c r="G20" s="47"/>
      <c r="H20" s="49"/>
      <c r="I20" s="45"/>
      <c r="J20" s="45"/>
      <c r="K20" s="45"/>
      <c r="L20" s="45"/>
      <c r="M20" s="45"/>
      <c r="N20" s="45"/>
      <c r="O20" s="45"/>
      <c r="P20" s="45"/>
    </row>
    <row r="21" spans="2:16" x14ac:dyDescent="0.25">
      <c r="B21" s="51">
        <v>8</v>
      </c>
      <c r="C21" s="51" t="s">
        <v>48</v>
      </c>
      <c r="D21" s="40"/>
      <c r="E21" s="40"/>
      <c r="F21" s="40"/>
      <c r="G21" s="47"/>
      <c r="H21" s="49"/>
      <c r="I21" s="45"/>
      <c r="J21" s="45"/>
      <c r="K21" s="45"/>
      <c r="L21" s="45"/>
      <c r="M21" s="45"/>
      <c r="N21" s="45"/>
      <c r="O21" s="45"/>
      <c r="P21" s="45"/>
    </row>
    <row r="22" spans="2:16" x14ac:dyDescent="0.25">
      <c r="B22" s="51">
        <v>9</v>
      </c>
      <c r="C22" s="51" t="s">
        <v>18</v>
      </c>
      <c r="D22" s="40"/>
      <c r="E22" s="40"/>
      <c r="F22" s="40"/>
      <c r="G22" s="47"/>
      <c r="H22" s="49"/>
      <c r="I22" s="50"/>
      <c r="J22" s="50"/>
      <c r="K22" s="50"/>
      <c r="L22" s="50"/>
      <c r="M22" s="45"/>
      <c r="N22" s="45"/>
      <c r="O22" s="45"/>
      <c r="P22" s="45"/>
    </row>
    <row r="23" spans="2:16" x14ac:dyDescent="0.25">
      <c r="B23" s="51">
        <v>10</v>
      </c>
      <c r="C23" s="51" t="s">
        <v>19</v>
      </c>
      <c r="D23" s="40"/>
      <c r="E23" s="40"/>
      <c r="F23" s="40"/>
      <c r="G23" s="47"/>
      <c r="H23" s="49"/>
      <c r="I23" s="45"/>
      <c r="J23" s="45"/>
      <c r="K23" s="45"/>
      <c r="L23" s="45"/>
      <c r="M23" s="45"/>
      <c r="N23" s="45"/>
      <c r="O23" s="45"/>
      <c r="P23" s="45"/>
    </row>
    <row r="24" spans="2:16" x14ac:dyDescent="0.25">
      <c r="B24" s="56"/>
      <c r="C24" s="56" t="s">
        <v>46</v>
      </c>
      <c r="D24" s="48">
        <f t="shared" ref="D24:P24" si="2">D12+D17</f>
        <v>0</v>
      </c>
      <c r="E24" s="48">
        <f t="shared" si="2"/>
        <v>0</v>
      </c>
      <c r="F24" s="48">
        <f t="shared" si="2"/>
        <v>0</v>
      </c>
      <c r="G24" s="48">
        <f t="shared" si="2"/>
        <v>0</v>
      </c>
      <c r="H24" s="48">
        <f t="shared" si="2"/>
        <v>0</v>
      </c>
      <c r="I24" s="48">
        <f t="shared" si="2"/>
        <v>0</v>
      </c>
      <c r="J24" s="48">
        <f t="shared" si="2"/>
        <v>0</v>
      </c>
      <c r="K24" s="48">
        <f t="shared" si="2"/>
        <v>0</v>
      </c>
      <c r="L24" s="48">
        <f t="shared" si="2"/>
        <v>0</v>
      </c>
      <c r="M24" s="48">
        <f t="shared" si="2"/>
        <v>0</v>
      </c>
      <c r="N24" s="48">
        <f t="shared" si="2"/>
        <v>0</v>
      </c>
      <c r="O24" s="48">
        <f t="shared" si="2"/>
        <v>0</v>
      </c>
      <c r="P24" s="48">
        <f t="shared" si="2"/>
        <v>0</v>
      </c>
    </row>
    <row r="25" spans="2:16" x14ac:dyDescent="0.25">
      <c r="B25" s="56"/>
      <c r="C25" s="56" t="s">
        <v>45</v>
      </c>
      <c r="D25" s="48">
        <f>D24-D26</f>
        <v>0</v>
      </c>
      <c r="E25" s="48">
        <f t="shared" ref="E25:P25" si="3">E24-E26</f>
        <v>0</v>
      </c>
      <c r="F25" s="48">
        <f t="shared" si="3"/>
        <v>0</v>
      </c>
      <c r="G25" s="48">
        <f t="shared" si="3"/>
        <v>0</v>
      </c>
      <c r="H25" s="48">
        <f t="shared" si="3"/>
        <v>0</v>
      </c>
      <c r="I25" s="48">
        <f t="shared" si="3"/>
        <v>0</v>
      </c>
      <c r="J25" s="48">
        <f t="shared" si="3"/>
        <v>0</v>
      </c>
      <c r="K25" s="48">
        <f t="shared" si="3"/>
        <v>0</v>
      </c>
      <c r="L25" s="48">
        <f t="shared" si="3"/>
        <v>0</v>
      </c>
      <c r="M25" s="48">
        <f t="shared" si="3"/>
        <v>0</v>
      </c>
      <c r="N25" s="48">
        <f t="shared" si="3"/>
        <v>0</v>
      </c>
      <c r="O25" s="48">
        <f t="shared" si="3"/>
        <v>0</v>
      </c>
      <c r="P25" s="48">
        <f t="shared" si="3"/>
        <v>0</v>
      </c>
    </row>
    <row r="26" spans="2:16" x14ac:dyDescent="0.25">
      <c r="B26" s="56"/>
      <c r="C26" s="56" t="s">
        <v>20</v>
      </c>
      <c r="D26" s="41">
        <f>SUM(D27:D33)</f>
        <v>0</v>
      </c>
      <c r="E26" s="41">
        <f t="shared" ref="E26:P26" si="4">SUM(E27:E33)</f>
        <v>0</v>
      </c>
      <c r="F26" s="41">
        <f t="shared" si="4"/>
        <v>0</v>
      </c>
      <c r="G26" s="41">
        <f t="shared" si="4"/>
        <v>0</v>
      </c>
      <c r="H26" s="41">
        <f t="shared" si="4"/>
        <v>0</v>
      </c>
      <c r="I26" s="41">
        <f t="shared" si="4"/>
        <v>0</v>
      </c>
      <c r="J26" s="41">
        <f t="shared" si="4"/>
        <v>0</v>
      </c>
      <c r="K26" s="41">
        <f t="shared" si="4"/>
        <v>0</v>
      </c>
      <c r="L26" s="41">
        <f t="shared" si="4"/>
        <v>0</v>
      </c>
      <c r="M26" s="41">
        <f t="shared" si="4"/>
        <v>0</v>
      </c>
      <c r="N26" s="41">
        <f t="shared" si="4"/>
        <v>0</v>
      </c>
      <c r="O26" s="41">
        <f t="shared" si="4"/>
        <v>0</v>
      </c>
      <c r="P26" s="41">
        <f t="shared" si="4"/>
        <v>0</v>
      </c>
    </row>
    <row r="27" spans="2:16" x14ac:dyDescent="0.25">
      <c r="B27" s="51">
        <v>11</v>
      </c>
      <c r="C27" s="51" t="s">
        <v>21</v>
      </c>
      <c r="D27" s="40"/>
      <c r="E27" s="40"/>
      <c r="F27" s="40"/>
      <c r="G27" s="40"/>
      <c r="H27" s="41"/>
      <c r="I27" s="45"/>
      <c r="J27" s="45"/>
      <c r="K27" s="45"/>
      <c r="L27" s="45"/>
      <c r="M27" s="45"/>
      <c r="N27" s="45"/>
      <c r="O27" s="45"/>
      <c r="P27" s="45"/>
    </row>
    <row r="28" spans="2:16" x14ac:dyDescent="0.25">
      <c r="B28" s="51">
        <v>12</v>
      </c>
      <c r="C28" s="51" t="s">
        <v>22</v>
      </c>
      <c r="D28" s="40"/>
      <c r="E28" s="40"/>
      <c r="F28" s="40"/>
      <c r="G28" s="40"/>
      <c r="H28" s="41"/>
      <c r="I28" s="45"/>
      <c r="J28" s="45"/>
      <c r="K28" s="45"/>
      <c r="L28" s="45"/>
      <c r="M28" s="45"/>
      <c r="N28" s="45"/>
      <c r="O28" s="45"/>
      <c r="P28" s="45"/>
    </row>
    <row r="29" spans="2:16" x14ac:dyDescent="0.25">
      <c r="B29" s="51">
        <v>13</v>
      </c>
      <c r="C29" s="51" t="s">
        <v>23</v>
      </c>
      <c r="D29" s="40"/>
      <c r="E29" s="40"/>
      <c r="F29" s="40"/>
      <c r="G29" s="40"/>
      <c r="H29" s="41"/>
      <c r="I29" s="45"/>
      <c r="J29" s="45"/>
      <c r="K29" s="45"/>
      <c r="L29" s="45"/>
      <c r="M29" s="45"/>
      <c r="N29" s="45"/>
      <c r="O29" s="45"/>
      <c r="P29" s="45"/>
    </row>
    <row r="30" spans="2:16" x14ac:dyDescent="0.25">
      <c r="B30" s="51">
        <v>14</v>
      </c>
      <c r="C30" s="51" t="s">
        <v>24</v>
      </c>
      <c r="D30" s="40"/>
      <c r="E30" s="40"/>
      <c r="F30" s="40"/>
      <c r="G30" s="40"/>
      <c r="H30" s="41"/>
      <c r="I30" s="45"/>
      <c r="J30" s="45"/>
      <c r="K30" s="45"/>
      <c r="L30" s="45"/>
      <c r="M30" s="45"/>
      <c r="N30" s="45"/>
      <c r="O30" s="45"/>
      <c r="P30" s="45"/>
    </row>
    <row r="31" spans="2:16" x14ac:dyDescent="0.25">
      <c r="B31" s="51">
        <v>15</v>
      </c>
      <c r="C31" s="51" t="s">
        <v>25</v>
      </c>
      <c r="D31" s="40"/>
      <c r="E31" s="40"/>
      <c r="F31" s="40"/>
      <c r="G31" s="40"/>
      <c r="H31" s="41"/>
      <c r="I31" s="45"/>
      <c r="J31" s="45"/>
      <c r="K31" s="45"/>
      <c r="L31" s="45"/>
      <c r="M31" s="45"/>
      <c r="N31" s="45"/>
      <c r="O31" s="45"/>
      <c r="P31" s="45"/>
    </row>
    <row r="32" spans="2:16" x14ac:dyDescent="0.25">
      <c r="B32" s="51">
        <v>16</v>
      </c>
      <c r="C32" s="51" t="s">
        <v>26</v>
      </c>
      <c r="D32" s="40"/>
      <c r="E32" s="40"/>
      <c r="F32" s="40"/>
      <c r="G32" s="40"/>
      <c r="H32" s="41"/>
      <c r="I32" s="45"/>
      <c r="J32" s="45"/>
      <c r="K32" s="45"/>
      <c r="L32" s="45"/>
      <c r="M32" s="45"/>
      <c r="N32" s="45"/>
      <c r="O32" s="45"/>
      <c r="P32" s="45"/>
    </row>
    <row r="33" spans="2:20" x14ac:dyDescent="0.25">
      <c r="B33" s="51">
        <v>17</v>
      </c>
      <c r="C33" s="51" t="s">
        <v>27</v>
      </c>
      <c r="D33" s="40"/>
      <c r="E33" s="40"/>
      <c r="F33" s="40"/>
      <c r="G33" s="40"/>
      <c r="H33" s="41"/>
      <c r="I33" s="45"/>
      <c r="J33" s="45"/>
      <c r="K33" s="45"/>
      <c r="L33" s="45"/>
      <c r="M33" s="45"/>
      <c r="N33" s="45"/>
      <c r="O33" s="45"/>
      <c r="P33" s="45"/>
    </row>
    <row r="34" spans="2:20" x14ac:dyDescent="0.25">
      <c r="B34" s="56"/>
      <c r="C34" s="56" t="s">
        <v>47</v>
      </c>
      <c r="D34" s="48">
        <f>D25+D26</f>
        <v>0</v>
      </c>
      <c r="E34" s="48">
        <f t="shared" ref="E34:P34" si="5">E25+E26</f>
        <v>0</v>
      </c>
      <c r="F34" s="48">
        <f t="shared" si="5"/>
        <v>0</v>
      </c>
      <c r="G34" s="48">
        <f t="shared" si="5"/>
        <v>0</v>
      </c>
      <c r="H34" s="48">
        <f t="shared" si="5"/>
        <v>0</v>
      </c>
      <c r="I34" s="48">
        <f t="shared" si="5"/>
        <v>0</v>
      </c>
      <c r="J34" s="48">
        <f t="shared" si="5"/>
        <v>0</v>
      </c>
      <c r="K34" s="48">
        <f t="shared" si="5"/>
        <v>0</v>
      </c>
      <c r="L34" s="48">
        <f t="shared" si="5"/>
        <v>0</v>
      </c>
      <c r="M34" s="48">
        <f t="shared" si="5"/>
        <v>0</v>
      </c>
      <c r="N34" s="48">
        <f t="shared" si="5"/>
        <v>0</v>
      </c>
      <c r="O34" s="48">
        <f t="shared" si="5"/>
        <v>0</v>
      </c>
      <c r="P34" s="48">
        <f t="shared" si="5"/>
        <v>0</v>
      </c>
    </row>
    <row r="35" spans="2:20" ht="28.9" customHeight="1" x14ac:dyDescent="0.25">
      <c r="B35" s="68" t="s">
        <v>69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70"/>
    </row>
    <row r="36" spans="2:20" x14ac:dyDescent="0.25">
      <c r="B36" s="51">
        <v>18</v>
      </c>
      <c r="C36" s="51" t="s">
        <v>89</v>
      </c>
      <c r="D36" s="41">
        <f>SUM(D37:D39)</f>
        <v>0</v>
      </c>
      <c r="E36" s="41">
        <f t="shared" ref="E36:P36" si="6">SUM(E37:E39)</f>
        <v>0</v>
      </c>
      <c r="F36" s="41">
        <f t="shared" si="6"/>
        <v>0</v>
      </c>
      <c r="G36" s="41">
        <f t="shared" si="6"/>
        <v>0</v>
      </c>
      <c r="H36" s="41">
        <f t="shared" si="6"/>
        <v>0</v>
      </c>
      <c r="I36" s="41">
        <f t="shared" si="6"/>
        <v>0</v>
      </c>
      <c r="J36" s="41">
        <f t="shared" si="6"/>
        <v>0</v>
      </c>
      <c r="K36" s="41">
        <f t="shared" si="6"/>
        <v>0</v>
      </c>
      <c r="L36" s="41">
        <f t="shared" si="6"/>
        <v>0</v>
      </c>
      <c r="M36" s="41">
        <f t="shared" si="6"/>
        <v>0</v>
      </c>
      <c r="N36" s="41">
        <f t="shared" si="6"/>
        <v>0</v>
      </c>
      <c r="O36" s="41">
        <f t="shared" si="6"/>
        <v>0</v>
      </c>
      <c r="P36" s="41">
        <f t="shared" si="6"/>
        <v>0</v>
      </c>
    </row>
    <row r="37" spans="2:20" ht="28.15" customHeight="1" x14ac:dyDescent="0.25">
      <c r="B37" s="63" t="s">
        <v>42</v>
      </c>
      <c r="C37" s="51" t="s">
        <v>79</v>
      </c>
      <c r="D37" s="40"/>
      <c r="E37" s="40"/>
      <c r="F37" s="47"/>
      <c r="G37" s="47"/>
      <c r="H37" s="48"/>
      <c r="I37" s="47"/>
      <c r="J37" s="47"/>
      <c r="K37" s="47"/>
      <c r="L37" s="45"/>
      <c r="M37" s="45"/>
      <c r="N37" s="45"/>
      <c r="O37" s="45"/>
      <c r="P37" s="45"/>
    </row>
    <row r="38" spans="2:20" ht="33" customHeight="1" x14ac:dyDescent="0.25">
      <c r="B38" s="64"/>
      <c r="C38" s="51" t="s">
        <v>79</v>
      </c>
      <c r="D38" s="40"/>
      <c r="E38" s="40"/>
      <c r="F38" s="47"/>
      <c r="G38" s="47"/>
      <c r="H38" s="48"/>
      <c r="I38" s="47"/>
      <c r="J38" s="47"/>
      <c r="K38" s="47"/>
      <c r="L38" s="45"/>
      <c r="M38" s="45"/>
      <c r="N38" s="45"/>
      <c r="O38" s="45"/>
      <c r="P38" s="45"/>
    </row>
    <row r="39" spans="2:20" ht="46.9" customHeight="1" x14ac:dyDescent="0.25">
      <c r="B39" s="65"/>
      <c r="C39" s="51" t="s">
        <v>79</v>
      </c>
      <c r="D39" s="40"/>
      <c r="E39" s="40"/>
      <c r="F39" s="40"/>
      <c r="G39" s="40"/>
      <c r="H39" s="41"/>
      <c r="I39" s="45"/>
      <c r="J39" s="45"/>
      <c r="K39" s="45"/>
      <c r="L39" s="45"/>
      <c r="M39" s="45"/>
      <c r="N39" s="45"/>
      <c r="O39" s="45"/>
      <c r="P39" s="45"/>
    </row>
    <row r="40" spans="2:20" x14ac:dyDescent="0.25">
      <c r="B40" s="51">
        <v>19</v>
      </c>
      <c r="C40" s="51" t="s">
        <v>28</v>
      </c>
      <c r="D40" s="41">
        <f>SUM(D41:D52)</f>
        <v>0</v>
      </c>
      <c r="E40" s="41">
        <f t="shared" ref="E40:P40" si="7">SUM(E41:E52)</f>
        <v>0</v>
      </c>
      <c r="F40" s="41">
        <f t="shared" si="7"/>
        <v>0</v>
      </c>
      <c r="G40" s="41">
        <f t="shared" si="7"/>
        <v>0</v>
      </c>
      <c r="H40" s="41">
        <f t="shared" si="7"/>
        <v>0</v>
      </c>
      <c r="I40" s="41">
        <f t="shared" si="7"/>
        <v>0</v>
      </c>
      <c r="J40" s="41">
        <f t="shared" si="7"/>
        <v>0</v>
      </c>
      <c r="K40" s="41">
        <f t="shared" si="7"/>
        <v>0</v>
      </c>
      <c r="L40" s="41">
        <f t="shared" si="7"/>
        <v>0</v>
      </c>
      <c r="M40" s="41">
        <f t="shared" si="7"/>
        <v>0</v>
      </c>
      <c r="N40" s="41">
        <f t="shared" si="7"/>
        <v>0</v>
      </c>
      <c r="O40" s="41">
        <f t="shared" si="7"/>
        <v>0</v>
      </c>
      <c r="P40" s="41">
        <f t="shared" si="7"/>
        <v>0</v>
      </c>
    </row>
    <row r="41" spans="2:20" x14ac:dyDescent="0.25">
      <c r="B41" s="52" t="s">
        <v>43</v>
      </c>
      <c r="C41" s="51" t="s">
        <v>88</v>
      </c>
      <c r="D41" s="40"/>
      <c r="E41" s="40"/>
      <c r="F41" s="47"/>
      <c r="G41" s="47"/>
      <c r="H41" s="48"/>
      <c r="I41" s="47"/>
      <c r="J41" s="47"/>
      <c r="K41" s="47"/>
      <c r="L41" s="45"/>
      <c r="M41" s="45"/>
      <c r="N41" s="45"/>
      <c r="O41" s="45"/>
      <c r="P41" s="45"/>
      <c r="T41" s="23"/>
    </row>
    <row r="42" spans="2:20" x14ac:dyDescent="0.25">
      <c r="B42" s="52" t="s">
        <v>43</v>
      </c>
      <c r="C42" s="51" t="s">
        <v>29</v>
      </c>
      <c r="D42" s="40"/>
      <c r="E42" s="40"/>
      <c r="F42" s="40"/>
      <c r="G42" s="40"/>
      <c r="H42" s="41"/>
      <c r="I42" s="40"/>
      <c r="J42" s="45"/>
      <c r="K42" s="45"/>
      <c r="L42" s="45"/>
      <c r="M42" s="45"/>
      <c r="N42" s="45"/>
      <c r="O42" s="45"/>
      <c r="P42" s="45"/>
    </row>
    <row r="43" spans="2:20" x14ac:dyDescent="0.25">
      <c r="B43" s="52" t="s">
        <v>43</v>
      </c>
      <c r="C43" s="51" t="s">
        <v>30</v>
      </c>
      <c r="D43" s="40"/>
      <c r="E43" s="40"/>
      <c r="F43" s="40"/>
      <c r="G43" s="40"/>
      <c r="H43" s="41"/>
      <c r="I43" s="45"/>
      <c r="J43" s="45"/>
      <c r="K43" s="45"/>
      <c r="L43" s="45"/>
      <c r="M43" s="45"/>
      <c r="N43" s="45"/>
      <c r="O43" s="45"/>
      <c r="P43" s="45"/>
    </row>
    <row r="44" spans="2:20" x14ac:dyDescent="0.25">
      <c r="B44" s="52" t="s">
        <v>43</v>
      </c>
      <c r="C44" s="51" t="s">
        <v>31</v>
      </c>
      <c r="D44" s="40"/>
      <c r="E44" s="40"/>
      <c r="F44" s="40"/>
      <c r="G44" s="40"/>
      <c r="H44" s="41"/>
      <c r="I44" s="45"/>
      <c r="J44" s="45"/>
      <c r="K44" s="45"/>
      <c r="L44" s="45"/>
      <c r="M44" s="45"/>
      <c r="N44" s="45"/>
      <c r="O44" s="45"/>
      <c r="P44" s="45"/>
    </row>
    <row r="45" spans="2:20" x14ac:dyDescent="0.25">
      <c r="B45" s="52" t="s">
        <v>43</v>
      </c>
      <c r="C45" s="51" t="s">
        <v>81</v>
      </c>
      <c r="D45" s="40"/>
      <c r="E45" s="40"/>
      <c r="F45" s="40"/>
      <c r="G45" s="40"/>
      <c r="H45" s="41"/>
      <c r="I45" s="45"/>
      <c r="J45" s="45"/>
      <c r="K45" s="45"/>
      <c r="L45" s="45"/>
      <c r="M45" s="45"/>
      <c r="N45" s="45"/>
      <c r="O45" s="45"/>
      <c r="P45" s="45"/>
    </row>
    <row r="46" spans="2:20" x14ac:dyDescent="0.25">
      <c r="B46" s="52" t="s">
        <v>43</v>
      </c>
      <c r="C46" s="51" t="s">
        <v>84</v>
      </c>
      <c r="D46" s="40"/>
      <c r="E46" s="40"/>
      <c r="F46" s="40"/>
      <c r="G46" s="40"/>
      <c r="H46" s="41"/>
      <c r="I46" s="45"/>
      <c r="J46" s="45"/>
      <c r="K46" s="45"/>
      <c r="L46" s="45"/>
      <c r="M46" s="45"/>
      <c r="N46" s="45"/>
      <c r="O46" s="45"/>
      <c r="P46" s="45"/>
    </row>
    <row r="47" spans="2:20" x14ac:dyDescent="0.25">
      <c r="B47" s="52" t="s">
        <v>43</v>
      </c>
      <c r="C47" s="51" t="s">
        <v>32</v>
      </c>
      <c r="D47" s="40"/>
      <c r="E47" s="40"/>
      <c r="F47" s="40"/>
      <c r="G47" s="40"/>
      <c r="H47" s="41"/>
      <c r="I47" s="45"/>
      <c r="J47" s="45"/>
      <c r="K47" s="45"/>
      <c r="L47" s="45"/>
      <c r="M47" s="45"/>
      <c r="N47" s="45"/>
      <c r="O47" s="45"/>
      <c r="P47" s="45"/>
    </row>
    <row r="48" spans="2:20" x14ac:dyDescent="0.25">
      <c r="B48" s="52" t="s">
        <v>86</v>
      </c>
      <c r="C48" s="51" t="s">
        <v>85</v>
      </c>
      <c r="D48" s="40"/>
      <c r="E48" s="40"/>
      <c r="F48" s="40"/>
      <c r="G48" s="40"/>
      <c r="H48" s="41"/>
      <c r="I48" s="45"/>
      <c r="J48" s="45"/>
      <c r="K48" s="45"/>
      <c r="L48" s="45"/>
      <c r="M48" s="45"/>
      <c r="N48" s="45"/>
      <c r="O48" s="45"/>
      <c r="P48" s="45"/>
    </row>
    <row r="49" spans="2:16" x14ac:dyDescent="0.25">
      <c r="B49" s="52" t="s">
        <v>43</v>
      </c>
      <c r="C49" s="51" t="s">
        <v>82</v>
      </c>
      <c r="D49" s="40"/>
      <c r="E49" s="40"/>
      <c r="F49" s="40"/>
      <c r="G49" s="40"/>
      <c r="H49" s="41"/>
      <c r="I49" s="45"/>
      <c r="J49" s="45"/>
      <c r="K49" s="45"/>
      <c r="L49" s="45"/>
      <c r="M49" s="45"/>
      <c r="N49" s="45"/>
      <c r="O49" s="45"/>
      <c r="P49" s="45"/>
    </row>
    <row r="50" spans="2:16" x14ac:dyDescent="0.25">
      <c r="B50" s="52" t="s">
        <v>43</v>
      </c>
      <c r="C50" s="51" t="s">
        <v>83</v>
      </c>
      <c r="D50" s="40"/>
      <c r="E50" s="40"/>
      <c r="F50" s="40"/>
      <c r="G50" s="40"/>
      <c r="H50" s="41"/>
      <c r="I50" s="45"/>
      <c r="J50" s="45"/>
      <c r="K50" s="45"/>
      <c r="L50" s="45"/>
      <c r="M50" s="45"/>
      <c r="N50" s="45"/>
      <c r="O50" s="45"/>
      <c r="P50" s="45"/>
    </row>
    <row r="51" spans="2:16" x14ac:dyDescent="0.25">
      <c r="B51" s="52" t="s">
        <v>43</v>
      </c>
      <c r="C51" s="51" t="s">
        <v>33</v>
      </c>
      <c r="D51" s="40"/>
      <c r="E51" s="40"/>
      <c r="F51" s="40"/>
      <c r="G51" s="40"/>
      <c r="H51" s="41"/>
      <c r="I51" s="53"/>
      <c r="J51" s="53"/>
      <c r="K51" s="54"/>
      <c r="L51" s="45"/>
      <c r="M51" s="45"/>
      <c r="N51" s="45"/>
      <c r="O51" s="45"/>
      <c r="P51" s="45"/>
    </row>
    <row r="52" spans="2:16" x14ac:dyDescent="0.25">
      <c r="B52" s="52" t="s">
        <v>86</v>
      </c>
      <c r="C52" s="51" t="s">
        <v>87</v>
      </c>
      <c r="D52" s="40"/>
      <c r="E52" s="40"/>
      <c r="F52" s="40"/>
      <c r="G52" s="40"/>
      <c r="H52" s="41"/>
      <c r="I52" s="53"/>
      <c r="J52" s="53"/>
      <c r="K52" s="54"/>
      <c r="L52" s="45"/>
      <c r="M52" s="45"/>
      <c r="N52" s="45"/>
      <c r="O52" s="45"/>
      <c r="P52" s="45"/>
    </row>
    <row r="53" spans="2:16" x14ac:dyDescent="0.25">
      <c r="B53" s="51">
        <v>20</v>
      </c>
      <c r="C53" s="51" t="s">
        <v>34</v>
      </c>
      <c r="D53" s="40"/>
      <c r="E53" s="40"/>
      <c r="F53" s="40"/>
      <c r="G53" s="40"/>
      <c r="H53" s="41"/>
      <c r="I53" s="45"/>
      <c r="J53" s="45"/>
      <c r="K53" s="45"/>
      <c r="L53" s="45"/>
      <c r="M53" s="45"/>
      <c r="N53" s="45"/>
      <c r="O53" s="45"/>
      <c r="P53" s="45"/>
    </row>
    <row r="54" spans="2:16" x14ac:dyDescent="0.25">
      <c r="B54" s="56">
        <v>21</v>
      </c>
      <c r="C54" s="56" t="s">
        <v>44</v>
      </c>
      <c r="D54" s="41">
        <f>D36-D40-D53</f>
        <v>0</v>
      </c>
      <c r="E54" s="41">
        <f t="shared" ref="E54:P54" si="8">E36-E40-E53</f>
        <v>0</v>
      </c>
      <c r="F54" s="41">
        <f t="shared" si="8"/>
        <v>0</v>
      </c>
      <c r="G54" s="41">
        <f t="shared" si="8"/>
        <v>0</v>
      </c>
      <c r="H54" s="41">
        <f t="shared" si="8"/>
        <v>0</v>
      </c>
      <c r="I54" s="41">
        <f t="shared" si="8"/>
        <v>0</v>
      </c>
      <c r="J54" s="41">
        <f t="shared" si="8"/>
        <v>0</v>
      </c>
      <c r="K54" s="41">
        <f t="shared" si="8"/>
        <v>0</v>
      </c>
      <c r="L54" s="41">
        <f t="shared" si="8"/>
        <v>0</v>
      </c>
      <c r="M54" s="41">
        <f t="shared" si="8"/>
        <v>0</v>
      </c>
      <c r="N54" s="41">
        <f t="shared" si="8"/>
        <v>0</v>
      </c>
      <c r="O54" s="41">
        <f t="shared" si="8"/>
        <v>0</v>
      </c>
      <c r="P54" s="41">
        <f t="shared" si="8"/>
        <v>0</v>
      </c>
    </row>
    <row r="55" spans="2:16" x14ac:dyDescent="0.25">
      <c r="B55" s="51">
        <v>22</v>
      </c>
      <c r="C55" s="51" t="s">
        <v>80</v>
      </c>
      <c r="D55" s="40"/>
      <c r="E55" s="40"/>
      <c r="F55" s="47"/>
      <c r="G55" s="47"/>
      <c r="H55" s="41"/>
      <c r="I55" s="45"/>
      <c r="J55" s="45"/>
      <c r="K55" s="45"/>
      <c r="L55" s="45"/>
      <c r="M55" s="45"/>
      <c r="N55" s="45"/>
      <c r="O55" s="45"/>
      <c r="P55" s="45"/>
    </row>
    <row r="56" spans="2:16" x14ac:dyDescent="0.25">
      <c r="B56" s="51">
        <v>23</v>
      </c>
      <c r="C56" s="51" t="s">
        <v>35</v>
      </c>
      <c r="D56" s="40"/>
      <c r="E56" s="40"/>
      <c r="F56" s="47"/>
      <c r="G56" s="47"/>
      <c r="H56" s="41"/>
      <c r="I56" s="47"/>
      <c r="J56" s="47"/>
      <c r="K56" s="47"/>
      <c r="L56" s="55"/>
      <c r="M56" s="55"/>
      <c r="N56" s="55"/>
      <c r="O56" s="55"/>
      <c r="P56" s="55"/>
    </row>
    <row r="57" spans="2:16" x14ac:dyDescent="0.25">
      <c r="B57" s="56">
        <v>24</v>
      </c>
      <c r="C57" s="56" t="s">
        <v>36</v>
      </c>
      <c r="D57" s="41">
        <f>D54-D56-D55</f>
        <v>0</v>
      </c>
      <c r="E57" s="41">
        <f t="shared" ref="E57:P57" si="9">E54-E56-E55</f>
        <v>0</v>
      </c>
      <c r="F57" s="41">
        <f t="shared" si="9"/>
        <v>0</v>
      </c>
      <c r="G57" s="41">
        <f t="shared" si="9"/>
        <v>0</v>
      </c>
      <c r="H57" s="41">
        <f t="shared" si="9"/>
        <v>0</v>
      </c>
      <c r="I57" s="41">
        <f t="shared" si="9"/>
        <v>0</v>
      </c>
      <c r="J57" s="41">
        <f t="shared" si="9"/>
        <v>0</v>
      </c>
      <c r="K57" s="41">
        <f t="shared" si="9"/>
        <v>0</v>
      </c>
      <c r="L57" s="41">
        <f t="shared" si="9"/>
        <v>0</v>
      </c>
      <c r="M57" s="41">
        <f t="shared" si="9"/>
        <v>0</v>
      </c>
      <c r="N57" s="41">
        <f t="shared" si="9"/>
        <v>0</v>
      </c>
      <c r="O57" s="41">
        <f t="shared" si="9"/>
        <v>0</v>
      </c>
      <c r="P57" s="41">
        <f t="shared" si="9"/>
        <v>0</v>
      </c>
    </row>
    <row r="58" spans="2:16" x14ac:dyDescent="0.25">
      <c r="B58" s="56">
        <v>25</v>
      </c>
      <c r="C58" s="56" t="s">
        <v>37</v>
      </c>
      <c r="D58" s="41">
        <f>D57+D42</f>
        <v>0</v>
      </c>
      <c r="E58" s="41">
        <f t="shared" ref="E58:P58" si="10">E57+E42</f>
        <v>0</v>
      </c>
      <c r="F58" s="41">
        <f t="shared" si="10"/>
        <v>0</v>
      </c>
      <c r="G58" s="41">
        <f t="shared" si="10"/>
        <v>0</v>
      </c>
      <c r="H58" s="41">
        <f t="shared" si="10"/>
        <v>0</v>
      </c>
      <c r="I58" s="41">
        <f t="shared" si="10"/>
        <v>0</v>
      </c>
      <c r="J58" s="41">
        <f t="shared" si="10"/>
        <v>0</v>
      </c>
      <c r="K58" s="41">
        <f t="shared" si="10"/>
        <v>0</v>
      </c>
      <c r="L58" s="41">
        <f t="shared" si="10"/>
        <v>0</v>
      </c>
      <c r="M58" s="41">
        <f t="shared" si="10"/>
        <v>0</v>
      </c>
      <c r="N58" s="41">
        <f t="shared" si="10"/>
        <v>0</v>
      </c>
      <c r="O58" s="41">
        <f t="shared" si="10"/>
        <v>0</v>
      </c>
      <c r="P58" s="41">
        <f t="shared" si="10"/>
        <v>0</v>
      </c>
    </row>
    <row r="59" spans="2:16" x14ac:dyDescent="0.25">
      <c r="B59" s="3"/>
      <c r="C59" s="4"/>
    </row>
    <row r="61" spans="2:16" x14ac:dyDescent="0.25">
      <c r="B61" s="2" t="s">
        <v>38</v>
      </c>
    </row>
    <row r="62" spans="2:16" x14ac:dyDescent="0.25">
      <c r="K62" s="22"/>
    </row>
    <row r="63" spans="2:16" x14ac:dyDescent="0.25">
      <c r="F63" s="22"/>
    </row>
    <row r="64" spans="2:16" x14ac:dyDescent="0.25">
      <c r="E64" s="21"/>
      <c r="F64" s="21"/>
      <c r="G64" s="21"/>
    </row>
    <row r="69" spans="5:12" x14ac:dyDescent="0.25">
      <c r="L69" s="5"/>
    </row>
    <row r="70" spans="5:12" x14ac:dyDescent="0.25">
      <c r="I70" s="6" t="s">
        <v>39</v>
      </c>
    </row>
    <row r="71" spans="5:12" x14ac:dyDescent="0.25">
      <c r="I71" s="6" t="s">
        <v>40</v>
      </c>
    </row>
    <row r="77" spans="5:12" x14ac:dyDescent="0.25">
      <c r="E77" s="2"/>
    </row>
  </sheetData>
  <sheetProtection formatCells="0" formatColumns="0" formatRows="0" insertColumns="0" insertRows="0" insertHyperlinks="0" deleteColumns="0" deleteRows="0" sort="0" autoFilter="0" pivotTables="0"/>
  <mergeCells count="6">
    <mergeCell ref="F3:J3"/>
    <mergeCell ref="B10:B11"/>
    <mergeCell ref="C10:C11"/>
    <mergeCell ref="B37:B39"/>
    <mergeCell ref="G10:H10"/>
    <mergeCell ref="B35:P35"/>
  </mergeCells>
  <phoneticPr fontId="16" type="noConversion"/>
  <printOptions horizontalCentered="1" verticalCentered="1"/>
  <pageMargins left="0.25" right="0.25" top="0.75" bottom="0.75" header="0.3" footer="0.3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Kalkulacja przychodów</vt:lpstr>
      <vt:lpstr>Prognoza finansowa uproszczona</vt:lpstr>
      <vt:lpstr>'Kalkulacja przychodów'!_Toc26360974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M M</cp:lastModifiedBy>
  <cp:lastPrinted>2024-11-06T13:16:48Z</cp:lastPrinted>
  <dcterms:created xsi:type="dcterms:W3CDTF">2024-05-24T12:39:04Z</dcterms:created>
  <dcterms:modified xsi:type="dcterms:W3CDTF">2024-11-06T14:24:22Z</dcterms:modified>
</cp:coreProperties>
</file>