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1700. Fundusz Pożyczkowy MPR_SSCPIR\0200. Regulamin i załączniki\0500. z_dnia_18.09.2025\"/>
    </mc:Choice>
  </mc:AlternateContent>
  <xr:revisionPtr revIDLastSave="0" documentId="13_ncr:1_{CD2E4E39-D770-4FB6-8426-9809136B763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Kalkulacja przychodów" sheetId="2" r:id="rId1"/>
    <sheet name="Prognoza finansowa uproszczona" sheetId="3" r:id="rId2"/>
  </sheets>
  <externalReferences>
    <externalReference r:id="rId3"/>
    <externalReference r:id="rId4"/>
    <externalReference r:id="rId5"/>
    <externalReference r:id="rId6"/>
  </externalReferences>
  <definedNames>
    <definedName name="_Toc26360974" localSheetId="0">'Kalkulacja przychodów'!$A$7</definedName>
    <definedName name="_Toc26360974" localSheetId="1">'Prognoza finansowa uproszczona'!$A$9</definedName>
    <definedName name="Case" localSheetId="1">#REF!</definedName>
    <definedName name="Case">#REF!</definedName>
    <definedName name="cena" localSheetId="1">'[1]3. Obciążenie opłatami'!#REF!</definedName>
    <definedName name="cena">'[1]3. Obciążenie opłatami'!#REF!</definedName>
    <definedName name="Cost">'[2]4. Harmonogram'!$B$1</definedName>
    <definedName name="Energia" localSheetId="1">#REF!</definedName>
    <definedName name="Energia">#REF!</definedName>
    <definedName name="Kod" localSheetId="1">#REF!</definedName>
    <definedName name="Kod">#REF!</definedName>
    <definedName name="Kodek" localSheetId="1">#REF!</definedName>
    <definedName name="Kodek">#REF!</definedName>
    <definedName name="Kody">'[3]Założenia ogólne'!$A$88:$E$98</definedName>
    <definedName name="Life" localSheetId="1">'[1]4. Harmonogram'!#REF!</definedName>
    <definedName name="Life">'[1]4. Harmonogram'!#REF!</definedName>
    <definedName name="luka" localSheetId="1">'[4]5. Harm. rzeczowy - amortyzacja'!#REF!</definedName>
    <definedName name="luka">'[4]5. Harm. rzeczowy - amortyzacja'!#REF!</definedName>
    <definedName name="Materiały" localSheetId="1">#REF!</definedName>
    <definedName name="Materiały">#REF!</definedName>
    <definedName name="Płaca" localSheetId="1">#REF!</definedName>
    <definedName name="Płaca">#REF!</definedName>
    <definedName name="Podatki" localSheetId="1">#REF!</definedName>
    <definedName name="Podatki">#REF!</definedName>
    <definedName name="Pozostałe" localSheetId="1">#REF!</definedName>
    <definedName name="Pozostałe">#REF!</definedName>
    <definedName name="Salvage">'[2]4. Harmonogram'!$B$2</definedName>
    <definedName name="SNRP" localSheetId="1">#REF!</definedName>
    <definedName name="SNRP">#REF!</definedName>
    <definedName name="Usługi" localSheetId="1">#REF!</definedName>
    <definedName name="Usługi">#REF!</definedName>
    <definedName name="WSTM" localSheetId="1">#REF!</definedName>
    <definedName name="WSTM">#REF!</definedName>
    <definedName name="Wynagrodzenia" localSheetId="1">#REF!</definedName>
    <definedName name="Wynagrodzenia">#REF!</definedName>
    <definedName name="Zatrudnienie" localSheetId="1">#REF!</definedName>
    <definedName name="Zatrudnienie">#REF!</definedName>
    <definedName name="ZUS" localSheetId="1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I36" i="3"/>
  <c r="J36" i="3"/>
  <c r="K36" i="3"/>
  <c r="L36" i="3"/>
  <c r="M36" i="3"/>
  <c r="N36" i="3"/>
  <c r="O36" i="3"/>
  <c r="I37" i="3"/>
  <c r="J37" i="3"/>
  <c r="K37" i="3"/>
  <c r="L37" i="3"/>
  <c r="M37" i="3"/>
  <c r="N37" i="3"/>
  <c r="O37" i="3"/>
  <c r="I38" i="3"/>
  <c r="J38" i="3"/>
  <c r="K38" i="3"/>
  <c r="L38" i="3"/>
  <c r="M38" i="3"/>
  <c r="N38" i="3"/>
  <c r="O38" i="3"/>
  <c r="H37" i="3"/>
  <c r="H38" i="3"/>
  <c r="H36" i="3"/>
  <c r="B37" i="3"/>
  <c r="B38" i="3"/>
  <c r="B36" i="3"/>
  <c r="C23" i="2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F35" i="3"/>
  <c r="F53" i="3" s="1"/>
  <c r="F56" i="3" s="1"/>
  <c r="F57" i="3" s="1"/>
  <c r="E35" i="3"/>
  <c r="E53" i="3" s="1"/>
  <c r="E56" i="3" s="1"/>
  <c r="E57" i="3" s="1"/>
  <c r="D35" i="3"/>
  <c r="C35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13" i="3"/>
  <c r="N13" i="3"/>
  <c r="M13" i="3"/>
  <c r="L13" i="3"/>
  <c r="K13" i="3"/>
  <c r="J13" i="3"/>
  <c r="I13" i="3"/>
  <c r="H13" i="3"/>
  <c r="G13" i="3"/>
  <c r="F13" i="3"/>
  <c r="F20" i="3" s="1"/>
  <c r="F21" i="3" s="1"/>
  <c r="F30" i="3" s="1"/>
  <c r="E13" i="3"/>
  <c r="D13" i="3"/>
  <c r="C13" i="3"/>
  <c r="O8" i="3"/>
  <c r="N8" i="3"/>
  <c r="N20" i="3" s="1"/>
  <c r="M8" i="3"/>
  <c r="L8" i="3"/>
  <c r="K8" i="3"/>
  <c r="J8" i="3"/>
  <c r="J20" i="3" s="1"/>
  <c r="I8" i="3"/>
  <c r="I20" i="3" s="1"/>
  <c r="I21" i="3" s="1"/>
  <c r="I30" i="3" s="1"/>
  <c r="H8" i="3"/>
  <c r="G8" i="3"/>
  <c r="F8" i="3"/>
  <c r="E8" i="3"/>
  <c r="D8" i="3"/>
  <c r="C8" i="3"/>
  <c r="E20" i="3" l="1"/>
  <c r="E21" i="3" s="1"/>
  <c r="E30" i="3" s="1"/>
  <c r="M20" i="3"/>
  <c r="M21" i="3" s="1"/>
  <c r="M30" i="3" s="1"/>
  <c r="J21" i="3"/>
  <c r="J30" i="3" s="1"/>
  <c r="C53" i="3"/>
  <c r="C56" i="3" s="1"/>
  <c r="C57" i="3" s="1"/>
  <c r="N21" i="3"/>
  <c r="N30" i="3" s="1"/>
  <c r="D53" i="3"/>
  <c r="D56" i="3" s="1"/>
  <c r="D57" i="3" s="1"/>
  <c r="D20" i="3"/>
  <c r="D21" i="3" s="1"/>
  <c r="D30" i="3" s="1"/>
  <c r="H20" i="3"/>
  <c r="H21" i="3" s="1"/>
  <c r="H30" i="3" s="1"/>
  <c r="L20" i="3"/>
  <c r="L21" i="3" s="1"/>
  <c r="L30" i="3" s="1"/>
  <c r="C20" i="3"/>
  <c r="C21" i="3" s="1"/>
  <c r="C30" i="3" s="1"/>
  <c r="G20" i="3"/>
  <c r="G21" i="3" s="1"/>
  <c r="G30" i="3" s="1"/>
  <c r="K20" i="3"/>
  <c r="K21" i="3" s="1"/>
  <c r="K30" i="3" s="1"/>
  <c r="O20" i="3"/>
  <c r="O21" i="3" s="1"/>
  <c r="O30" i="3" s="1"/>
  <c r="A17" i="2"/>
  <c r="A24" i="2" s="1"/>
  <c r="A18" i="2"/>
  <c r="A25" i="2" s="1"/>
  <c r="A16" i="2"/>
  <c r="A23" i="2" s="1"/>
  <c r="F11" i="2" l="1"/>
  <c r="F24" i="2" s="1"/>
  <c r="E11" i="2"/>
  <c r="E24" i="2" s="1"/>
  <c r="D24" i="2"/>
  <c r="C25" i="2"/>
  <c r="G37" i="3" s="1"/>
  <c r="F23" i="2"/>
  <c r="D23" i="2"/>
  <c r="E23" i="2"/>
  <c r="C24" i="2"/>
  <c r="G36" i="3" s="1"/>
  <c r="C26" i="2" l="1"/>
  <c r="G38" i="3" s="1"/>
  <c r="G35" i="3" s="1"/>
  <c r="G53" i="3" s="1"/>
  <c r="G56" i="3" s="1"/>
  <c r="G57" i="3" s="1"/>
  <c r="K25" i="2"/>
  <c r="K24" i="2"/>
  <c r="K23" i="2"/>
  <c r="K15" i="2"/>
  <c r="K22" i="2" s="1"/>
  <c r="C15" i="2"/>
  <c r="C22" i="2" s="1"/>
  <c r="D15" i="2"/>
  <c r="D22" i="2" s="1"/>
  <c r="E15" i="2"/>
  <c r="E22" i="2" s="1"/>
  <c r="F15" i="2"/>
  <c r="F22" i="2" s="1"/>
  <c r="G15" i="2"/>
  <c r="G22" i="2" s="1"/>
  <c r="H15" i="2"/>
  <c r="H22" i="2" s="1"/>
  <c r="I15" i="2"/>
  <c r="I22" i="2" s="1"/>
  <c r="J15" i="2"/>
  <c r="J22" i="2" s="1"/>
  <c r="G23" i="2"/>
  <c r="H23" i="2"/>
  <c r="I23" i="2"/>
  <c r="J23" i="2"/>
  <c r="G24" i="2"/>
  <c r="H24" i="2"/>
  <c r="I24" i="2"/>
  <c r="J24" i="2"/>
  <c r="D25" i="2"/>
  <c r="E25" i="2"/>
  <c r="F25" i="2"/>
  <c r="G25" i="2"/>
  <c r="H25" i="2"/>
  <c r="I25" i="2"/>
  <c r="J25" i="2"/>
  <c r="D26" i="2" l="1"/>
  <c r="H53" i="3" s="1"/>
  <c r="H56" i="3" s="1"/>
  <c r="H57" i="3" s="1"/>
  <c r="I26" i="2"/>
  <c r="M35" i="3" s="1"/>
  <c r="M53" i="3" s="1"/>
  <c r="M56" i="3" s="1"/>
  <c r="M57" i="3" s="1"/>
  <c r="G26" i="2"/>
  <c r="K35" i="3" s="1"/>
  <c r="K53" i="3" s="1"/>
  <c r="K56" i="3" s="1"/>
  <c r="K57" i="3" s="1"/>
  <c r="E26" i="2"/>
  <c r="I35" i="3" s="1"/>
  <c r="I53" i="3" s="1"/>
  <c r="I56" i="3" s="1"/>
  <c r="I57" i="3" s="1"/>
  <c r="J26" i="2"/>
  <c r="N35" i="3" s="1"/>
  <c r="N53" i="3" s="1"/>
  <c r="N56" i="3" s="1"/>
  <c r="N57" i="3" s="1"/>
  <c r="H26" i="2"/>
  <c r="L35" i="3" s="1"/>
  <c r="L53" i="3" s="1"/>
  <c r="L56" i="3" s="1"/>
  <c r="L57" i="3" s="1"/>
  <c r="F26" i="2"/>
  <c r="J35" i="3" s="1"/>
  <c r="J53" i="3" s="1"/>
  <c r="J56" i="3" s="1"/>
  <c r="J57" i="3" s="1"/>
  <c r="K26" i="2"/>
  <c r="O35" i="3" s="1"/>
  <c r="O53" i="3" s="1"/>
  <c r="O56" i="3" s="1"/>
  <c r="O57" i="3" s="1"/>
</calcChain>
</file>

<file path=xl/sharedStrings.xml><?xml version="1.0" encoding="utf-8"?>
<sst xmlns="http://schemas.openxmlformats.org/spreadsheetml/2006/main" count="120" uniqueCount="90">
  <si>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</si>
  <si>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</si>
  <si>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</si>
  <si>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</si>
  <si>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</si>
  <si>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</si>
  <si>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</si>
  <si>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</si>
  <si>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</si>
  <si>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</si>
  <si>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Nieruchomości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</si>
  <si>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</si>
  <si>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</si>
  <si>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</si>
  <si>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</si>
  <si>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</si>
  <si>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</si>
  <si>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</si>
  <si>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</si>
  <si>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</si>
  <si>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</si>
  <si>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</si>
  <si>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</si>
  <si>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</si>
  <si>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odbiorców i dostawców</t>
  </si>
  <si>
    <t>Zobowiązania wobec budżetu</t>
  </si>
  <si>
    <t>Zobowiązania przeterminowane</t>
  </si>
  <si>
    <t>Pozostałe zobowiązania krótkoterminowe</t>
  </si>
  <si>
    <t>Ogół kosztów uzyskania przychodów, w tym:</t>
  </si>
  <si>
    <t>amortyzacja</t>
  </si>
  <si>
    <t>czynsze</t>
  </si>
  <si>
    <t>media</t>
  </si>
  <si>
    <t>remonty, serwisy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</si>
  <si>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</si>
  <si>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</si>
  <si>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</si>
  <si>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</si>
  <si>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</si>
  <si>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</si>
  <si>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>__________________________________</t>
  </si>
  <si>
    <t>podpis i pieczęć</t>
  </si>
  <si>
    <t>ROK BIEŻĄCY n</t>
  </si>
  <si>
    <t>produkty</t>
  </si>
  <si>
    <t xml:space="preserve"> -</t>
  </si>
  <si>
    <t>Wynik finansowy przed opodatkowaniem (poz.18-19-20)</t>
  </si>
  <si>
    <t>KAPITAŁY WŁASNE</t>
  </si>
  <si>
    <t>SUMA BILANSOWA - AKTYWA</t>
  </si>
  <si>
    <t>SUMA BILANSOWA - PASYWA</t>
  </si>
  <si>
    <t>Należności pozostałe</t>
  </si>
  <si>
    <t>SUMA</t>
  </si>
  <si>
    <t>Szt.</t>
  </si>
  <si>
    <t xml:space="preserve">Produkt /usługa </t>
  </si>
  <si>
    <t>RAZEM PRZYCHODY</t>
  </si>
  <si>
    <t>PLN</t>
  </si>
  <si>
    <t>Produkt / usługa/towar – PLN</t>
  </si>
  <si>
    <t>Produkt /usługa/towar</t>
  </si>
  <si>
    <t>opis</t>
  </si>
  <si>
    <t>Ilości sprzedanych sztuk, usług, pakietów</t>
  </si>
  <si>
    <t>Rok n+1</t>
  </si>
  <si>
    <t>Rok n</t>
  </si>
  <si>
    <t>Rok n+2</t>
  </si>
  <si>
    <t>Rok n+3</t>
  </si>
  <si>
    <t>Rok n+4</t>
  </si>
  <si>
    <t>Rok n+5</t>
  </si>
  <si>
    <t>Rok n+6</t>
  </si>
  <si>
    <t>Rok n+7</t>
  </si>
  <si>
    <t>Rok n+8</t>
  </si>
  <si>
    <t>Cena produktu/usługi/pakietu</t>
  </si>
  <si>
    <t>POZYCJE uproszczonego bilansu</t>
  </si>
  <si>
    <t>ELEMENTY WYNIKU FINANSOWEGO (uproszczony RZiS):</t>
  </si>
  <si>
    <t>godz.</t>
  </si>
  <si>
    <t xml:space="preserve">Wnioskodawca: </t>
  </si>
  <si>
    <t>ROK n+8</t>
  </si>
  <si>
    <t>dzień….</t>
  </si>
  <si>
    <t>ROK n-1</t>
  </si>
  <si>
    <t>ROK n-2</t>
  </si>
  <si>
    <t>ROK n-3</t>
  </si>
  <si>
    <t>ZUS Wnioskodawcy</t>
  </si>
  <si>
    <t>wynagrodzenia wraz z narzutami</t>
  </si>
  <si>
    <t>inne koszty</t>
  </si>
  <si>
    <t>raty leasingowe</t>
  </si>
  <si>
    <t>usługi obce</t>
  </si>
  <si>
    <t>ubezpieczenia</t>
  </si>
  <si>
    <t>-</t>
  </si>
  <si>
    <t>…..</t>
  </si>
  <si>
    <t>wydatki na zakup towarów handlowych i materiałów wg cen zakupu:</t>
  </si>
  <si>
    <t>Przychody ze sprzedaży towarów, materiałów i usług:</t>
  </si>
  <si>
    <r>
      <t>KALKULACJA PRZYCHODÓW DO PROGNOZY FINANSOWEJ UPROSZCZONEJ</t>
    </r>
    <r>
      <rPr>
        <b/>
        <i/>
        <sz val="11"/>
        <color theme="1"/>
        <rFont val="Roboto"/>
      </rPr>
      <t xml:space="preserve"> (wymagana prognoza minimun na pierwsze 3 lata działalności)</t>
    </r>
  </si>
  <si>
    <r>
      <t xml:space="preserve">PROGNOZA FINANSOWA UPROSZCZONA </t>
    </r>
    <r>
      <rPr>
        <b/>
        <i/>
        <sz val="8"/>
        <color theme="1"/>
        <rFont val="Roboto"/>
      </rPr>
      <t>(wymagana prognoza minimun na pierwsze 3 lata działalności)</t>
    </r>
  </si>
  <si>
    <r>
      <t xml:space="preserve">Załącznik nr 6 do Wniosku pożyczkowego „Pożyczka rozwojowa”: </t>
    </r>
    <r>
      <rPr>
        <i/>
        <sz val="9"/>
        <color theme="1"/>
        <rFont val="Calibri"/>
        <family val="2"/>
        <charset val="238"/>
      </rPr>
      <t>Uprognoza finansowa uproszczona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</si>
</sst>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9"/>
      <name val="Roboto"/>
    </font>
    <font>
      <i/>
      <sz val="9"/>
      <name val="Roboto"/>
    </font>
    <font>
      <b/>
      <sz val="12"/>
      <color theme="1"/>
      <name val="Roboto"/>
    </font>
    <font>
      <i/>
      <sz val="12"/>
      <name val="Roboto"/>
    </font>
    <font>
      <b/>
      <i/>
      <sz val="11"/>
      <color theme="1"/>
      <name val="Roboto"/>
    </font>
    <font>
      <sz val="8"/>
      <color theme="1"/>
      <name val="Roboto"/>
    </font>
    <font>
      <b/>
      <sz val="8"/>
      <color theme="1"/>
      <name val="Roboto"/>
    </font>
    <font>
      <sz val="8"/>
      <name val="Roboto"/>
    </font>
    <font>
      <b/>
      <i/>
      <sz val="8"/>
      <color theme="1"/>
      <name val="Roboto"/>
    </font>
    <font>
      <i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7" fillId="0" borderId="0" xfId="1" applyFont="1"/>
    <xf numFmtId="0" fontId="7" fillId="0" borderId="13" xfId="1" applyFont="1" applyBorder="1" applyAlignment="1">
      <alignment horizontal="justify" wrapText="1"/>
    </xf>
    <xf numFmtId="0" fontId="7" fillId="0" borderId="11" xfId="1" applyFont="1" applyBorder="1" applyAlignment="1">
      <alignment horizontal="justify" wrapText="1"/>
    </xf>
    <xf numFmtId="0" fontId="7" fillId="0" borderId="10" xfId="1" applyFont="1" applyBorder="1" applyAlignment="1">
      <alignment horizontal="justify" wrapText="1"/>
    </xf>
    <xf numFmtId="0" fontId="7" fillId="0" borderId="9" xfId="1" applyFont="1" applyBorder="1" applyAlignment="1">
      <alignment horizontal="justify" wrapText="1"/>
    </xf>
    <xf numFmtId="0" fontId="7" fillId="0" borderId="7" xfId="1" applyFont="1" applyBorder="1" applyAlignment="1">
      <alignment horizontal="center" wrapText="1"/>
    </xf>
    <xf numFmtId="0" fontId="7" fillId="0" borderId="7" xfId="1" applyFont="1" applyBorder="1" applyAlignment="1">
      <alignment vertical="top" wrapText="1"/>
    </xf>
    <xf numFmtId="0" fontId="7" fillId="0" borderId="12" xfId="1" applyFont="1" applyBorder="1" applyAlignment="1">
      <alignment horizontal="justify" wrapText="1"/>
    </xf>
    <xf numFmtId="0" fontId="7" fillId="0" borderId="8" xfId="1" applyFont="1" applyBorder="1" applyAlignment="1">
      <alignment vertical="top" wrapText="1"/>
    </xf>
    <xf numFmtId="0" fontId="8" fillId="0" borderId="0" xfId="1" applyFont="1"/>
    <xf numFmtId="164" fontId="7" fillId="0" borderId="7" xfId="1" applyNumberFormat="1" applyFont="1" applyBorder="1" applyAlignment="1">
      <alignment horizontal="center" wrapText="1"/>
    </xf>
    <xf numFmtId="0" fontId="10" fillId="0" borderId="0" xfId="0" applyFont="1"/>
    <xf numFmtId="0" fontId="11" fillId="0" borderId="0" xfId="1" applyFont="1"/>
    <xf numFmtId="9" fontId="1" fillId="0" borderId="0" xfId="0" applyNumberFormat="1" applyFont="1"/>
    <xf numFmtId="2" fontId="1" fillId="0" borderId="0" xfId="0" applyNumberFormat="1" applyFont="1"/>
    <xf numFmtId="2" fontId="7" fillId="0" borderId="0" xfId="1" applyNumberFormat="1" applyFont="1"/>
    <xf numFmtId="0" fontId="7" fillId="0" borderId="7" xfId="1" applyFont="1" applyBorder="1" applyAlignment="1">
      <alignment horizontal="center" vertical="top" wrapText="1"/>
    </xf>
    <xf numFmtId="0" fontId="7" fillId="0" borderId="0" xfId="1" applyFont="1" applyAlignment="1">
      <alignment horizontal="justify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wrapText="1"/>
    </xf>
    <xf numFmtId="0" fontId="8" fillId="2" borderId="12" xfId="1" applyFont="1" applyFill="1" applyBorder="1" applyAlignment="1">
      <alignment wrapText="1"/>
    </xf>
    <xf numFmtId="0" fontId="8" fillId="2" borderId="14" xfId="1" applyFont="1" applyFill="1" applyBorder="1" applyAlignment="1">
      <alignment wrapText="1"/>
    </xf>
    <xf numFmtId="0" fontId="9" fillId="3" borderId="9" xfId="1" applyFont="1" applyFill="1" applyBorder="1" applyAlignment="1">
      <alignment horizontal="center" wrapText="1"/>
    </xf>
    <xf numFmtId="0" fontId="9" fillId="3" borderId="7" xfId="1" applyFont="1" applyFill="1" applyBorder="1" applyAlignment="1">
      <alignment horizontal="center" wrapText="1"/>
    </xf>
    <xf numFmtId="0" fontId="8" fillId="2" borderId="15" xfId="1" applyFont="1" applyFill="1" applyBorder="1" applyAlignment="1">
      <alignment wrapText="1"/>
    </xf>
    <xf numFmtId="0" fontId="9" fillId="3" borderId="8" xfId="1" applyFont="1" applyFill="1" applyBorder="1" applyAlignment="1">
      <alignment horizontal="center" wrapText="1"/>
    </xf>
    <xf numFmtId="0" fontId="7" fillId="0" borderId="7" xfId="1" applyFont="1" applyBorder="1" applyAlignment="1">
      <alignment horizontal="left" wrapText="1"/>
    </xf>
    <xf numFmtId="2" fontId="7" fillId="0" borderId="7" xfId="1" applyNumberFormat="1" applyFont="1" applyBorder="1" applyAlignment="1">
      <alignment wrapText="1"/>
    </xf>
    <xf numFmtId="0" fontId="7" fillId="0" borderId="7" xfId="1" applyFont="1" applyBorder="1" applyAlignment="1">
      <alignment horizontal="justify" wrapText="1"/>
    </xf>
    <xf numFmtId="0" fontId="7" fillId="0" borderId="7" xfId="1" applyFont="1" applyBorder="1"/>
    <xf numFmtId="164" fontId="8" fillId="0" borderId="7" xfId="1" applyNumberFormat="1" applyFont="1" applyBorder="1"/>
    <xf numFmtId="0" fontId="14" fillId="5" borderId="4" xfId="0" applyFont="1" applyFill="1" applyBorder="1" applyAlignment="1" applyProtection="1">
      <alignment horizontal="center"/>
      <protection locked="0"/>
    </xf>
    <xf numFmtId="0" fontId="13" fillId="0" borderId="0" xfId="0" applyFont="1"/>
    <xf numFmtId="0" fontId="13" fillId="5" borderId="4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Protection="1">
      <protection locked="0"/>
    </xf>
    <xf numFmtId="3" fontId="13" fillId="4" borderId="4" xfId="0" applyNumberFormat="1" applyFont="1" applyFill="1" applyBorder="1" applyProtection="1">
      <protection locked="0"/>
    </xf>
    <xf numFmtId="0" fontId="13" fillId="0" borderId="4" xfId="0" applyFont="1" applyBorder="1" applyProtection="1">
      <protection locked="0"/>
    </xf>
    <xf numFmtId="3" fontId="13" fillId="0" borderId="4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2" fontId="13" fillId="0" borderId="4" xfId="0" applyNumberFormat="1" applyFont="1" applyBorder="1" applyProtection="1">
      <protection locked="0"/>
    </xf>
    <xf numFmtId="2" fontId="13" fillId="4" borderId="4" xfId="0" applyNumberFormat="1" applyFont="1" applyFill="1" applyBorder="1" applyProtection="1">
      <protection locked="0"/>
    </xf>
    <xf numFmtId="1" fontId="13" fillId="4" borderId="4" xfId="0" applyNumberFormat="1" applyFont="1" applyFill="1" applyBorder="1" applyProtection="1">
      <protection locked="0"/>
    </xf>
    <xf numFmtId="3" fontId="15" fillId="0" borderId="4" xfId="0" applyNumberFormat="1" applyFont="1" applyBorder="1" applyProtection="1">
      <protection locked="0"/>
    </xf>
    <xf numFmtId="0" fontId="13" fillId="0" borderId="4" xfId="0" applyFont="1" applyBorder="1" applyAlignment="1" applyProtection="1">
      <alignment horizontal="left"/>
      <protection locked="0"/>
    </xf>
    <xf numFmtId="4" fontId="13" fillId="0" borderId="4" xfId="0" applyNumberFormat="1" applyFont="1" applyBorder="1" applyProtection="1">
      <protection locked="0"/>
    </xf>
    <xf numFmtId="164" fontId="13" fillId="0" borderId="4" xfId="0" applyNumberFormat="1" applyFont="1" applyBorder="1" applyProtection="1">
      <protection locked="0"/>
    </xf>
    <xf numFmtId="1" fontId="13" fillId="0" borderId="4" xfId="0" applyNumberFormat="1" applyFont="1" applyBorder="1" applyProtection="1">
      <protection locked="0"/>
    </xf>
    <xf numFmtId="3" fontId="3" fillId="0" borderId="0" xfId="0" applyNumberFormat="1" applyFont="1"/>
    <xf numFmtId="0" fontId="14" fillId="0" borderId="0" xfId="0" applyFont="1"/>
    <xf numFmtId="0" fontId="13" fillId="4" borderId="4" xfId="0" applyFont="1" applyFill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16" xfId="0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2" fontId="13" fillId="0" borderId="17" xfId="0" applyNumberFormat="1" applyFont="1" applyBorder="1" applyProtection="1">
      <protection locked="0"/>
    </xf>
    <xf numFmtId="2" fontId="13" fillId="0" borderId="18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2" fontId="13" fillId="0" borderId="0" xfId="0" applyNumberFormat="1" applyFont="1" applyProtection="1">
      <protection locked="0"/>
    </xf>
    <xf numFmtId="0" fontId="18" fillId="0" borderId="0" xfId="0" applyFont="1" applyAlignment="1">
      <alignment horizontal="right"/>
    </xf>
    <xf numFmtId="0" fontId="8" fillId="2" borderId="13" xfId="1" applyFont="1" applyFill="1" applyBorder="1" applyAlignment="1">
      <alignment horizontal="center" wrapText="1"/>
    </xf>
    <xf numFmtId="0" fontId="8" fillId="2" borderId="12" xfId="1" applyFont="1" applyFill="1" applyBorder="1" applyAlignment="1">
      <alignment horizontal="center" wrapText="1"/>
    </xf>
    <xf numFmtId="0" fontId="13" fillId="0" borderId="1" xfId="0" applyFont="1" applyBorder="1" applyAlignment="1" applyProtection="1">
      <alignment horizontal="center" vertical="center" textRotation="255"/>
      <protection locked="0"/>
    </xf>
    <xf numFmtId="0" fontId="13" fillId="0" borderId="6" xfId="0" applyFont="1" applyBorder="1" applyAlignment="1" applyProtection="1">
      <alignment horizontal="center" vertical="center" textRotation="255"/>
      <protection locked="0"/>
    </xf>
    <xf numFmtId="0" fontId="13" fillId="0" borderId="5" xfId="0" applyFont="1" applyBorder="1" applyAlignment="1" applyProtection="1">
      <alignment horizontal="center" vertical="center" textRotation="255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14" fillId="5" borderId="19" xfId="0" applyFont="1" applyFill="1" applyBorder="1" applyAlignment="1" applyProtection="1">
      <alignment horizontal="left" vertical="center"/>
      <protection locked="0"/>
    </xf>
    <xf numFmtId="0" fontId="14" fillId="5" borderId="20" xfId="0" applyFont="1" applyFill="1" applyBorder="1" applyAlignment="1" applyProtection="1">
      <alignment horizontal="left" vertical="center"/>
      <protection locked="0"/>
    </xf>
    <xf numFmtId="0" fontId="14" fillId="5" borderId="21" xfId="0" applyFont="1" applyFill="1" applyBorder="1" applyAlignment="1" applyProtection="1">
      <alignment horizontal="left" vertical="center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9"/>
  <sheetViews>
    <sheetView tabSelected="1" view="pageLayout" zoomScale="130" zoomScaleNormal="100" zoomScalePageLayoutView="130" workbookViewId="0">
      <selection activeCell="G3" sqref="G3"/>
    </sheetView>
  </sheetViews>
  <sheetFormatPr defaultColWidth="8.86328125" defaultRowHeight="11.65" x14ac:dyDescent="0.35"/>
  <cols>
    <col min="1" max="1" width="25" style="7" customWidth="1"/>
    <col min="2" max="11" width="10.3984375" style="7" customWidth="1"/>
    <col min="12" max="16384" width="8.86328125" style="7"/>
  </cols>
  <sheetData>
    <row r="3" spans="1:11" ht="15.4" x14ac:dyDescent="0.45">
      <c r="D3" s="19"/>
      <c r="K3" s="65" t="s">
        <v>89</v>
      </c>
    </row>
    <row r="4" spans="1:11" ht="15.4" x14ac:dyDescent="0.45">
      <c r="D4" s="19"/>
    </row>
    <row r="5" spans="1:11" ht="13.9" x14ac:dyDescent="0.4">
      <c r="A5" s="2" t="s">
        <v>87</v>
      </c>
    </row>
    <row r="6" spans="1:11" ht="15.75" thickBot="1" x14ac:dyDescent="0.5">
      <c r="A6" s="18" t="s">
        <v>71</v>
      </c>
    </row>
    <row r="7" spans="1:11" ht="16.149999999999999" customHeight="1" thickBot="1" x14ac:dyDescent="0.4">
      <c r="A7" s="66" t="s">
        <v>67</v>
      </c>
      <c r="B7" s="67"/>
      <c r="C7" s="27"/>
      <c r="D7" s="27"/>
      <c r="E7" s="27"/>
      <c r="F7" s="27"/>
      <c r="G7" s="27"/>
      <c r="H7" s="28"/>
    </row>
    <row r="8" spans="1:11" ht="24" customHeight="1" thickBot="1" x14ac:dyDescent="0.4">
      <c r="A8" s="8" t="s">
        <v>56</v>
      </c>
      <c r="B8" s="9"/>
      <c r="C8" s="9"/>
      <c r="D8" s="9"/>
      <c r="E8" s="9"/>
      <c r="F8" s="9"/>
      <c r="G8" s="9"/>
      <c r="H8" s="10"/>
    </row>
    <row r="9" spans="1:11" ht="12" thickBot="1" x14ac:dyDescent="0.4">
      <c r="A9" s="29" t="s">
        <v>54</v>
      </c>
      <c r="B9" s="30"/>
      <c r="C9" s="30" t="s">
        <v>59</v>
      </c>
      <c r="D9" s="30" t="s">
        <v>58</v>
      </c>
      <c r="E9" s="30" t="s">
        <v>60</v>
      </c>
      <c r="F9" s="30" t="s">
        <v>61</v>
      </c>
      <c r="G9" s="30" t="s">
        <v>62</v>
      </c>
      <c r="H9" s="30" t="s">
        <v>63</v>
      </c>
      <c r="I9" s="30" t="s">
        <v>64</v>
      </c>
      <c r="J9" s="30" t="s">
        <v>65</v>
      </c>
      <c r="K9" s="30" t="s">
        <v>66</v>
      </c>
    </row>
    <row r="10" spans="1:11" ht="12" thickBot="1" x14ac:dyDescent="0.4">
      <c r="A10" s="11"/>
      <c r="B10" s="33" t="s">
        <v>53</v>
      </c>
      <c r="C10" s="34">
        <v>0</v>
      </c>
      <c r="D10" s="34">
        <v>0</v>
      </c>
      <c r="E10" s="34">
        <v>0</v>
      </c>
      <c r="F10" s="34">
        <v>0</v>
      </c>
      <c r="G10" s="12"/>
      <c r="H10" s="12"/>
      <c r="I10" s="12"/>
      <c r="J10" s="12"/>
      <c r="K10" s="12"/>
    </row>
    <row r="11" spans="1:11" ht="12" thickBot="1" x14ac:dyDescent="0.4">
      <c r="A11" s="11"/>
      <c r="B11" s="13" t="s">
        <v>53</v>
      </c>
      <c r="C11" s="13">
        <v>0</v>
      </c>
      <c r="D11" s="13">
        <v>0</v>
      </c>
      <c r="E11" s="13">
        <f>D11*1.1</f>
        <v>0</v>
      </c>
      <c r="F11" s="13">
        <f>D11*1.2</f>
        <v>0</v>
      </c>
      <c r="G11" s="13"/>
      <c r="H11" s="12"/>
      <c r="I11" s="12"/>
      <c r="J11" s="12"/>
      <c r="K11" s="12"/>
    </row>
    <row r="12" spans="1:11" ht="12" thickBot="1" x14ac:dyDescent="0.4">
      <c r="A12" s="11"/>
      <c r="B12" s="13" t="s">
        <v>53</v>
      </c>
      <c r="C12" s="13">
        <v>0</v>
      </c>
      <c r="D12" s="13">
        <v>0</v>
      </c>
      <c r="E12" s="13">
        <v>0</v>
      </c>
      <c r="F12" s="13">
        <v>0</v>
      </c>
      <c r="G12" s="13"/>
      <c r="H12" s="12"/>
      <c r="I12" s="12"/>
      <c r="J12" s="12"/>
      <c r="K12" s="12"/>
    </row>
    <row r="13" spans="1:11" ht="16.149999999999999" customHeight="1" thickBot="1" x14ac:dyDescent="0.4">
      <c r="A13" s="66" t="s">
        <v>57</v>
      </c>
      <c r="B13" s="67"/>
      <c r="C13" s="27"/>
      <c r="D13" s="27"/>
      <c r="E13" s="27"/>
      <c r="F13" s="27"/>
      <c r="G13" s="31"/>
      <c r="H13" s="28"/>
    </row>
    <row r="14" spans="1:11" ht="36" customHeight="1" thickBot="1" x14ac:dyDescent="0.4">
      <c r="A14" s="8" t="s">
        <v>56</v>
      </c>
      <c r="B14" s="14"/>
      <c r="C14" s="9"/>
      <c r="D14" s="9"/>
      <c r="E14" s="9"/>
      <c r="F14" s="9"/>
      <c r="G14" s="9"/>
      <c r="H14" s="10"/>
    </row>
    <row r="15" spans="1:11" ht="13.9" customHeight="1" thickBot="1" x14ac:dyDescent="0.4">
      <c r="A15" s="29" t="s">
        <v>55</v>
      </c>
      <c r="B15" s="32"/>
      <c r="C15" s="30" t="str">
        <f t="shared" ref="C15:K15" si="0">C9</f>
        <v>Rok n</v>
      </c>
      <c r="D15" s="30" t="str">
        <f t="shared" si="0"/>
        <v>Rok n+1</v>
      </c>
      <c r="E15" s="30" t="str">
        <f t="shared" si="0"/>
        <v>Rok n+2</v>
      </c>
      <c r="F15" s="30" t="str">
        <f t="shared" si="0"/>
        <v>Rok n+3</v>
      </c>
      <c r="G15" s="30" t="str">
        <f t="shared" si="0"/>
        <v>Rok n+4</v>
      </c>
      <c r="H15" s="30" t="str">
        <f t="shared" si="0"/>
        <v>Rok n+5</v>
      </c>
      <c r="I15" s="30" t="str">
        <f t="shared" si="0"/>
        <v>Rok n+6</v>
      </c>
      <c r="J15" s="30" t="str">
        <f t="shared" si="0"/>
        <v>Rok n+7</v>
      </c>
      <c r="K15" s="30" t="str">
        <f t="shared" si="0"/>
        <v>Rok n+8</v>
      </c>
    </row>
    <row r="16" spans="1:11" ht="12" thickBot="1" x14ac:dyDescent="0.4">
      <c r="A16" s="11">
        <f>+A10</f>
        <v>0</v>
      </c>
      <c r="B16" s="15" t="s">
        <v>50</v>
      </c>
      <c r="C16" s="12">
        <v>0</v>
      </c>
      <c r="D16" s="12">
        <v>0</v>
      </c>
      <c r="E16" s="23">
        <v>0</v>
      </c>
      <c r="F16" s="23">
        <v>0</v>
      </c>
      <c r="G16" s="13"/>
      <c r="H16" s="13"/>
      <c r="I16" s="13"/>
      <c r="J16" s="13"/>
      <c r="K16" s="13"/>
    </row>
    <row r="17" spans="1:11" ht="12" thickBot="1" x14ac:dyDescent="0.4">
      <c r="A17" s="11">
        <f t="shared" ref="A17:A18" si="1">+A11</f>
        <v>0</v>
      </c>
      <c r="B17" s="15" t="s">
        <v>50</v>
      </c>
      <c r="C17" s="12">
        <v>0</v>
      </c>
      <c r="D17" s="12">
        <v>0</v>
      </c>
      <c r="E17" s="12">
        <v>0</v>
      </c>
      <c r="F17" s="12">
        <v>0</v>
      </c>
      <c r="G17" s="13"/>
      <c r="H17" s="13"/>
      <c r="I17" s="13"/>
      <c r="J17" s="13"/>
      <c r="K17" s="13"/>
    </row>
    <row r="18" spans="1:11" ht="12" thickBot="1" x14ac:dyDescent="0.4">
      <c r="A18" s="11">
        <f t="shared" si="1"/>
        <v>0</v>
      </c>
      <c r="B18" s="15" t="s">
        <v>70</v>
      </c>
      <c r="C18" s="12">
        <v>0</v>
      </c>
      <c r="D18" s="12">
        <v>0</v>
      </c>
      <c r="E18" s="12">
        <v>0</v>
      </c>
      <c r="F18" s="12">
        <v>0</v>
      </c>
      <c r="G18" s="13"/>
      <c r="H18" s="13"/>
      <c r="I18" s="13"/>
      <c r="J18" s="13"/>
      <c r="K18" s="13"/>
    </row>
    <row r="19" spans="1:11" x14ac:dyDescent="0.35">
      <c r="A19" s="24"/>
      <c r="B19" s="25"/>
      <c r="C19" s="26"/>
      <c r="D19" s="26"/>
      <c r="E19" s="26"/>
      <c r="F19" s="26"/>
      <c r="G19" s="25"/>
      <c r="H19" s="25"/>
      <c r="I19" s="25"/>
      <c r="J19" s="25"/>
      <c r="K19" s="25"/>
    </row>
    <row r="20" spans="1:11" x14ac:dyDescent="0.35">
      <c r="A20" s="24"/>
      <c r="B20" s="25"/>
      <c r="C20" s="26"/>
      <c r="D20" s="26"/>
      <c r="E20" s="26"/>
      <c r="F20" s="26"/>
      <c r="G20" s="25"/>
      <c r="H20" s="25"/>
      <c r="I20" s="25"/>
      <c r="J20" s="25"/>
      <c r="K20" s="25"/>
    </row>
    <row r="21" spans="1:11" ht="12" thickBot="1" x14ac:dyDescent="0.4">
      <c r="A21" s="16" t="s">
        <v>52</v>
      </c>
    </row>
    <row r="22" spans="1:11" ht="13.15" customHeight="1" thickBot="1" x14ac:dyDescent="0.4">
      <c r="A22" s="30" t="s">
        <v>51</v>
      </c>
      <c r="B22" s="30"/>
      <c r="C22" s="30" t="str">
        <f t="shared" ref="C22:K22" si="2">C15</f>
        <v>Rok n</v>
      </c>
      <c r="D22" s="30" t="str">
        <f t="shared" si="2"/>
        <v>Rok n+1</v>
      </c>
      <c r="E22" s="30" t="str">
        <f t="shared" si="2"/>
        <v>Rok n+2</v>
      </c>
      <c r="F22" s="30" t="str">
        <f t="shared" si="2"/>
        <v>Rok n+3</v>
      </c>
      <c r="G22" s="30" t="str">
        <f t="shared" si="2"/>
        <v>Rok n+4</v>
      </c>
      <c r="H22" s="30" t="str">
        <f t="shared" si="2"/>
        <v>Rok n+5</v>
      </c>
      <c r="I22" s="30" t="str">
        <f t="shared" si="2"/>
        <v>Rok n+6</v>
      </c>
      <c r="J22" s="30" t="str">
        <f t="shared" si="2"/>
        <v>Rok n+7</v>
      </c>
      <c r="K22" s="30" t="str">
        <f t="shared" si="2"/>
        <v>Rok n+8</v>
      </c>
    </row>
    <row r="23" spans="1:11" ht="12" thickBot="1" x14ac:dyDescent="0.4">
      <c r="A23" s="11">
        <f>+A16</f>
        <v>0</v>
      </c>
      <c r="B23" s="13" t="s">
        <v>53</v>
      </c>
      <c r="C23" s="17">
        <f>C10*C16</f>
        <v>0</v>
      </c>
      <c r="D23" s="17">
        <f t="shared" ref="D23:K23" si="3">D10*D16</f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</row>
    <row r="24" spans="1:11" ht="12" thickBot="1" x14ac:dyDescent="0.4">
      <c r="A24" s="11">
        <f>+A17</f>
        <v>0</v>
      </c>
      <c r="B24" s="13" t="s">
        <v>53</v>
      </c>
      <c r="C24" s="17">
        <f t="shared" ref="C24:K24" si="4">C11*C17</f>
        <v>0</v>
      </c>
      <c r="D24" s="17">
        <f t="shared" si="4"/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</row>
    <row r="25" spans="1:11" ht="12" thickBot="1" x14ac:dyDescent="0.4">
      <c r="A25" s="11">
        <f>+A18</f>
        <v>0</v>
      </c>
      <c r="B25" s="13" t="s">
        <v>53</v>
      </c>
      <c r="C25" s="17">
        <f t="shared" ref="C25:K25" si="5">C12*C18</f>
        <v>0</v>
      </c>
      <c r="D25" s="17">
        <f t="shared" si="5"/>
        <v>0</v>
      </c>
      <c r="E25" s="17">
        <f t="shared" si="5"/>
        <v>0</v>
      </c>
      <c r="F25" s="17">
        <f t="shared" si="5"/>
        <v>0</v>
      </c>
      <c r="G25" s="17">
        <f t="shared" si="5"/>
        <v>0</v>
      </c>
      <c r="H25" s="17">
        <f t="shared" si="5"/>
        <v>0</v>
      </c>
      <c r="I25" s="17">
        <f t="shared" si="5"/>
        <v>0</v>
      </c>
      <c r="J25" s="17">
        <f t="shared" si="5"/>
        <v>0</v>
      </c>
      <c r="K25" s="17">
        <f t="shared" si="5"/>
        <v>0</v>
      </c>
    </row>
    <row r="26" spans="1:11" ht="12" thickBot="1" x14ac:dyDescent="0.4">
      <c r="A26" s="35" t="s">
        <v>49</v>
      </c>
      <c r="B26" s="36"/>
      <c r="C26" s="37">
        <f>SUM(C23:C25)</f>
        <v>0</v>
      </c>
      <c r="D26" s="37">
        <f>SUM(D23:D25)</f>
        <v>0</v>
      </c>
      <c r="E26" s="37">
        <f t="shared" ref="E26:K26" si="6">SUM(E23:E25)</f>
        <v>0</v>
      </c>
      <c r="F26" s="37">
        <f t="shared" si="6"/>
        <v>0</v>
      </c>
      <c r="G26" s="37">
        <f t="shared" si="6"/>
        <v>0</v>
      </c>
      <c r="H26" s="37">
        <f t="shared" si="6"/>
        <v>0</v>
      </c>
      <c r="I26" s="37">
        <f t="shared" si="6"/>
        <v>0</v>
      </c>
      <c r="J26" s="37">
        <f t="shared" si="6"/>
        <v>0</v>
      </c>
      <c r="K26" s="37">
        <f t="shared" si="6"/>
        <v>0</v>
      </c>
    </row>
    <row r="39" spans="2:4" x14ac:dyDescent="0.35">
      <c r="B39" s="22"/>
      <c r="C39" s="22"/>
      <c r="D39" s="22"/>
    </row>
  </sheetData>
  <sheetProtection formatCells="0" formatColumns="0" formatRows="0" insertColumns="0" insertRows="0" insertHyperlinks="0" deleteColumns="0" deleteRows="0" sort="0" autoFilter="0" pivotTables="0"/>
  <mergeCells count="2">
    <mergeCell ref="A7:B7"/>
    <mergeCell ref="A13:B13"/>
  </mergeCells>
  <pageMargins left="0.23622047244094491" right="0.23622047244094491" top="1.0629921259842521" bottom="0.74803149606299213" header="0.31496062992125984" footer="0.31496062992125984"/>
  <pageSetup paperSize="9" fitToHeight="0" orientation="landscape" r:id="rId1"/>
  <headerFooter alignWithMargins="0">
    <oddHeader>&amp;C&amp;G&amp;R
&amp;10F01.6-PR/II-P14;Prognoza finansowa uproszczona; wyd. 2 z dn. 18.09.2025 r</oddHeader>
    <oddFooter>&amp;C&amp;G&amp;R
&amp;"Calibri,Pogrubiony"&amp;8Strona 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3"/>
  <sheetViews>
    <sheetView view="pageLayout" zoomScale="115" zoomScaleNormal="100" zoomScalePageLayoutView="115" workbookViewId="0">
      <selection activeCell="I4" sqref="I4"/>
    </sheetView>
  </sheetViews>
  <sheetFormatPr defaultColWidth="8.86328125" defaultRowHeight="11.65" x14ac:dyDescent="0.35"/>
  <cols>
    <col min="1" max="1" width="3" style="7" customWidth="1"/>
    <col min="2" max="2" width="21.3984375" style="7" customWidth="1"/>
    <col min="3" max="15" width="8.265625" style="7" customWidth="1"/>
    <col min="16" max="16384" width="8.86328125" style="7"/>
  </cols>
  <sheetData>
    <row r="3" spans="1:15" s="1" customFormat="1" ht="13.9" x14ac:dyDescent="0.4">
      <c r="O3" s="65" t="s">
        <v>89</v>
      </c>
    </row>
    <row r="4" spans="1:15" s="1" customFormat="1" ht="13.9" x14ac:dyDescent="0.4">
      <c r="A4" s="39"/>
      <c r="B4" s="55" t="s">
        <v>88</v>
      </c>
      <c r="C4" s="39"/>
      <c r="D4" s="55"/>
      <c r="E4" s="55"/>
      <c r="F4" s="55"/>
      <c r="G4" s="55"/>
      <c r="H4" s="39"/>
      <c r="I4" s="39"/>
      <c r="J4" s="39"/>
      <c r="K4" s="39"/>
      <c r="L4" s="39"/>
      <c r="M4" s="39"/>
      <c r="N4" s="39"/>
    </row>
    <row r="5" spans="1:15" s="1" customFormat="1" ht="13.9" x14ac:dyDescent="0.4">
      <c r="A5" s="39"/>
      <c r="B5" s="55" t="s">
        <v>71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4" customFormat="1" x14ac:dyDescent="0.35">
      <c r="A6" s="71" t="s">
        <v>0</v>
      </c>
      <c r="B6" s="73" t="s">
        <v>68</v>
      </c>
      <c r="C6" s="38" t="s">
        <v>76</v>
      </c>
      <c r="D6" s="38" t="s">
        <v>75</v>
      </c>
      <c r="E6" s="38" t="s">
        <v>74</v>
      </c>
      <c r="F6" s="75" t="s">
        <v>41</v>
      </c>
      <c r="G6" s="76"/>
      <c r="H6" s="38" t="s">
        <v>1</v>
      </c>
      <c r="I6" s="38" t="s">
        <v>2</v>
      </c>
      <c r="J6" s="38" t="s">
        <v>3</v>
      </c>
      <c r="K6" s="38" t="s">
        <v>4</v>
      </c>
      <c r="L6" s="38" t="s">
        <v>5</v>
      </c>
      <c r="M6" s="38" t="s">
        <v>6</v>
      </c>
      <c r="N6" s="38" t="s">
        <v>7</v>
      </c>
      <c r="O6" s="38" t="s">
        <v>72</v>
      </c>
    </row>
    <row r="7" spans="1:15" s="4" customFormat="1" x14ac:dyDescent="0.35">
      <c r="A7" s="72"/>
      <c r="B7" s="74"/>
      <c r="C7" s="40" t="s">
        <v>8</v>
      </c>
      <c r="D7" s="40" t="s">
        <v>8</v>
      </c>
      <c r="E7" s="40" t="s">
        <v>8</v>
      </c>
      <c r="F7" s="40" t="s">
        <v>73</v>
      </c>
      <c r="G7" s="40" t="s">
        <v>8</v>
      </c>
      <c r="H7" s="40" t="s">
        <v>8</v>
      </c>
      <c r="I7" s="40" t="s">
        <v>8</v>
      </c>
      <c r="J7" s="40" t="s">
        <v>8</v>
      </c>
      <c r="K7" s="40" t="s">
        <v>8</v>
      </c>
      <c r="L7" s="40" t="s">
        <v>8</v>
      </c>
      <c r="M7" s="40" t="s">
        <v>8</v>
      </c>
      <c r="N7" s="40" t="s">
        <v>8</v>
      </c>
      <c r="O7" s="40" t="s">
        <v>8</v>
      </c>
    </row>
    <row r="8" spans="1:15" s="4" customFormat="1" x14ac:dyDescent="0.35">
      <c r="A8" s="41"/>
      <c r="B8" s="56" t="s">
        <v>9</v>
      </c>
      <c r="C8" s="41">
        <f>SUM(C9:C12)</f>
        <v>0</v>
      </c>
      <c r="D8" s="41">
        <f t="shared" ref="D8:N8" si="0">SUM(D9:D12)</f>
        <v>0</v>
      </c>
      <c r="E8" s="41">
        <f t="shared" si="0"/>
        <v>0</v>
      </c>
      <c r="F8" s="41">
        <f>SUM(F9:F12)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2">
        <f>SUM(O9:O12)</f>
        <v>0</v>
      </c>
    </row>
    <row r="9" spans="1:15" s="4" customFormat="1" x14ac:dyDescent="0.35">
      <c r="A9" s="43">
        <v>1</v>
      </c>
      <c r="B9" s="57" t="s">
        <v>10</v>
      </c>
      <c r="C9" s="43"/>
      <c r="D9" s="43"/>
      <c r="E9" s="43"/>
      <c r="F9" s="43"/>
      <c r="G9" s="41"/>
      <c r="H9" s="44"/>
      <c r="I9" s="44"/>
      <c r="J9" s="44"/>
      <c r="K9" s="44"/>
      <c r="L9" s="44"/>
      <c r="M9" s="44"/>
      <c r="N9" s="44"/>
      <c r="O9" s="44"/>
    </row>
    <row r="10" spans="1:15" s="4" customFormat="1" x14ac:dyDescent="0.35">
      <c r="A10" s="43">
        <v>2</v>
      </c>
      <c r="B10" s="57" t="s">
        <v>11</v>
      </c>
      <c r="C10" s="43"/>
      <c r="D10" s="43"/>
      <c r="E10" s="43"/>
      <c r="F10" s="43"/>
      <c r="G10" s="41"/>
      <c r="H10" s="44"/>
      <c r="I10" s="45"/>
      <c r="J10" s="44"/>
      <c r="K10" s="44"/>
      <c r="L10" s="44"/>
      <c r="M10" s="44"/>
      <c r="N10" s="44"/>
      <c r="O10" s="44"/>
    </row>
    <row r="11" spans="1:15" s="4" customFormat="1" x14ac:dyDescent="0.35">
      <c r="A11" s="43">
        <v>3</v>
      </c>
      <c r="B11" s="57" t="s">
        <v>12</v>
      </c>
      <c r="C11" s="43"/>
      <c r="D11" s="43"/>
      <c r="E11" s="43"/>
      <c r="F11" s="43"/>
      <c r="G11" s="41"/>
      <c r="H11" s="44"/>
      <c r="I11" s="44"/>
      <c r="J11" s="44"/>
      <c r="K11" s="44"/>
      <c r="L11" s="44"/>
      <c r="M11" s="44"/>
      <c r="N11" s="44"/>
      <c r="O11" s="44"/>
    </row>
    <row r="12" spans="1:15" s="4" customFormat="1" x14ac:dyDescent="0.35">
      <c r="A12" s="43">
        <v>4</v>
      </c>
      <c r="B12" s="57" t="s">
        <v>13</v>
      </c>
      <c r="C12" s="43"/>
      <c r="D12" s="43"/>
      <c r="E12" s="43"/>
      <c r="F12" s="43"/>
      <c r="G12" s="41"/>
      <c r="H12" s="44"/>
      <c r="I12" s="44"/>
      <c r="J12" s="44"/>
      <c r="K12" s="44"/>
      <c r="L12" s="44"/>
      <c r="M12" s="44"/>
      <c r="N12" s="44"/>
      <c r="O12" s="44"/>
    </row>
    <row r="13" spans="1:15" s="4" customFormat="1" x14ac:dyDescent="0.35">
      <c r="A13" s="41"/>
      <c r="B13" s="56" t="s">
        <v>14</v>
      </c>
      <c r="C13" s="41">
        <f t="shared" ref="C13:O13" si="1">SUM(C14:C19)</f>
        <v>0</v>
      </c>
      <c r="D13" s="41">
        <f t="shared" si="1"/>
        <v>0</v>
      </c>
      <c r="E13" s="41">
        <f t="shared" si="1"/>
        <v>0</v>
      </c>
      <c r="F13" s="41">
        <f t="shared" si="1"/>
        <v>0</v>
      </c>
      <c r="G13" s="41">
        <f t="shared" si="1"/>
        <v>0</v>
      </c>
      <c r="H13" s="41">
        <f t="shared" si="1"/>
        <v>0</v>
      </c>
      <c r="I13" s="41">
        <f t="shared" si="1"/>
        <v>0</v>
      </c>
      <c r="J13" s="41">
        <f t="shared" si="1"/>
        <v>0</v>
      </c>
      <c r="K13" s="41">
        <f t="shared" si="1"/>
        <v>0</v>
      </c>
      <c r="L13" s="41">
        <f t="shared" si="1"/>
        <v>0</v>
      </c>
      <c r="M13" s="41">
        <f t="shared" si="1"/>
        <v>0</v>
      </c>
      <c r="N13" s="41">
        <f t="shared" si="1"/>
        <v>0</v>
      </c>
      <c r="O13" s="41">
        <f t="shared" si="1"/>
        <v>0</v>
      </c>
    </row>
    <row r="14" spans="1:15" s="4" customFormat="1" x14ac:dyDescent="0.35">
      <c r="A14" s="43">
        <v>5</v>
      </c>
      <c r="B14" s="57" t="s">
        <v>15</v>
      </c>
      <c r="C14" s="43"/>
      <c r="D14" s="43"/>
      <c r="E14" s="46"/>
      <c r="F14" s="46"/>
      <c r="G14" s="47"/>
      <c r="H14" s="44"/>
      <c r="I14" s="44"/>
      <c r="J14" s="44"/>
      <c r="K14" s="44"/>
      <c r="L14" s="44"/>
      <c r="M14" s="44"/>
      <c r="N14" s="44"/>
      <c r="O14" s="44"/>
    </row>
    <row r="15" spans="1:15" s="4" customFormat="1" x14ac:dyDescent="0.35">
      <c r="A15" s="43">
        <v>6</v>
      </c>
      <c r="B15" s="57" t="s">
        <v>16</v>
      </c>
      <c r="C15" s="43"/>
      <c r="D15" s="43"/>
      <c r="E15" s="43"/>
      <c r="F15" s="46"/>
      <c r="G15" s="48"/>
      <c r="H15" s="44"/>
      <c r="I15" s="44"/>
      <c r="J15" s="44"/>
      <c r="K15" s="44"/>
      <c r="L15" s="44"/>
      <c r="M15" s="44"/>
      <c r="N15" s="44"/>
      <c r="O15" s="44"/>
    </row>
    <row r="16" spans="1:15" s="4" customFormat="1" x14ac:dyDescent="0.35">
      <c r="A16" s="43">
        <v>7</v>
      </c>
      <c r="B16" s="57" t="s">
        <v>17</v>
      </c>
      <c r="C16" s="43"/>
      <c r="D16" s="43"/>
      <c r="E16" s="43"/>
      <c r="F16" s="46"/>
      <c r="G16" s="48"/>
      <c r="H16" s="44"/>
      <c r="I16" s="44"/>
      <c r="J16" s="44"/>
      <c r="K16" s="44"/>
      <c r="L16" s="44"/>
      <c r="M16" s="44"/>
      <c r="N16" s="44"/>
      <c r="O16" s="44"/>
    </row>
    <row r="17" spans="1:15" s="4" customFormat="1" x14ac:dyDescent="0.35">
      <c r="A17" s="43">
        <v>8</v>
      </c>
      <c r="B17" s="57" t="s">
        <v>48</v>
      </c>
      <c r="C17" s="43"/>
      <c r="D17" s="43"/>
      <c r="E17" s="43"/>
      <c r="F17" s="46"/>
      <c r="G17" s="48"/>
      <c r="H17" s="44"/>
      <c r="I17" s="44"/>
      <c r="J17" s="44"/>
      <c r="K17" s="44"/>
      <c r="L17" s="44"/>
      <c r="M17" s="44"/>
      <c r="N17" s="44"/>
      <c r="O17" s="44"/>
    </row>
    <row r="18" spans="1:15" s="4" customFormat="1" ht="20.65" x14ac:dyDescent="0.35">
      <c r="A18" s="43">
        <v>9</v>
      </c>
      <c r="B18" s="57" t="s">
        <v>18</v>
      </c>
      <c r="C18" s="43"/>
      <c r="D18" s="43"/>
      <c r="E18" s="43"/>
      <c r="F18" s="46"/>
      <c r="G18" s="48"/>
      <c r="H18" s="49"/>
      <c r="I18" s="49"/>
      <c r="J18" s="49"/>
      <c r="K18" s="49"/>
      <c r="L18" s="44"/>
      <c r="M18" s="44"/>
      <c r="N18" s="44"/>
      <c r="O18" s="44"/>
    </row>
    <row r="19" spans="1:15" s="4" customFormat="1" ht="20.65" x14ac:dyDescent="0.35">
      <c r="A19" s="43">
        <v>10</v>
      </c>
      <c r="B19" s="57" t="s">
        <v>19</v>
      </c>
      <c r="C19" s="43"/>
      <c r="D19" s="43"/>
      <c r="E19" s="43"/>
      <c r="F19" s="46"/>
      <c r="G19" s="48"/>
      <c r="H19" s="44"/>
      <c r="I19" s="44"/>
      <c r="J19" s="44"/>
      <c r="K19" s="44"/>
      <c r="L19" s="44"/>
      <c r="M19" s="44"/>
      <c r="N19" s="44"/>
      <c r="O19" s="44"/>
    </row>
    <row r="20" spans="1:15" s="4" customFormat="1" x14ac:dyDescent="0.35">
      <c r="A20" s="41"/>
      <c r="B20" s="56" t="s">
        <v>46</v>
      </c>
      <c r="C20" s="47">
        <f t="shared" ref="C20:O20" si="2">C8+C13</f>
        <v>0</v>
      </c>
      <c r="D20" s="47">
        <f t="shared" si="2"/>
        <v>0</v>
      </c>
      <c r="E20" s="47">
        <f t="shared" si="2"/>
        <v>0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0</v>
      </c>
      <c r="O20" s="47">
        <f t="shared" si="2"/>
        <v>0</v>
      </c>
    </row>
    <row r="21" spans="1:15" s="4" customFormat="1" x14ac:dyDescent="0.35">
      <c r="A21" s="41"/>
      <c r="B21" s="56" t="s">
        <v>45</v>
      </c>
      <c r="C21" s="47">
        <f>C20-C22</f>
        <v>0</v>
      </c>
      <c r="D21" s="47">
        <f t="shared" ref="D21:O21" si="3">D20-D22</f>
        <v>0</v>
      </c>
      <c r="E21" s="47">
        <f t="shared" si="3"/>
        <v>0</v>
      </c>
      <c r="F21" s="47">
        <f t="shared" si="3"/>
        <v>0</v>
      </c>
      <c r="G21" s="47">
        <f t="shared" si="3"/>
        <v>0</v>
      </c>
      <c r="H21" s="47">
        <f>H20-H22</f>
        <v>0</v>
      </c>
      <c r="I21" s="47">
        <f t="shared" si="3"/>
        <v>0</v>
      </c>
      <c r="J21" s="47">
        <f t="shared" si="3"/>
        <v>0</v>
      </c>
      <c r="K21" s="47">
        <f t="shared" si="3"/>
        <v>0</v>
      </c>
      <c r="L21" s="47">
        <f t="shared" si="3"/>
        <v>0</v>
      </c>
      <c r="M21" s="47">
        <f t="shared" si="3"/>
        <v>0</v>
      </c>
      <c r="N21" s="47">
        <f t="shared" si="3"/>
        <v>0</v>
      </c>
      <c r="O21" s="47">
        <f t="shared" si="3"/>
        <v>0</v>
      </c>
    </row>
    <row r="22" spans="1:15" s="4" customFormat="1" x14ac:dyDescent="0.35">
      <c r="A22" s="41"/>
      <c r="B22" s="56" t="s">
        <v>20</v>
      </c>
      <c r="C22" s="41">
        <f>SUM(C23:C29)</f>
        <v>0</v>
      </c>
      <c r="D22" s="41">
        <f t="shared" ref="D22:O22" si="4">SUM(D23:D29)</f>
        <v>0</v>
      </c>
      <c r="E22" s="41">
        <f t="shared" si="4"/>
        <v>0</v>
      </c>
      <c r="F22" s="41">
        <f t="shared" si="4"/>
        <v>0</v>
      </c>
      <c r="G22" s="41">
        <f t="shared" si="4"/>
        <v>0</v>
      </c>
      <c r="H22" s="41">
        <f t="shared" si="4"/>
        <v>0</v>
      </c>
      <c r="I22" s="41">
        <f t="shared" si="4"/>
        <v>0</v>
      </c>
      <c r="J22" s="41">
        <f t="shared" si="4"/>
        <v>0</v>
      </c>
      <c r="K22" s="41">
        <f t="shared" si="4"/>
        <v>0</v>
      </c>
      <c r="L22" s="41">
        <f t="shared" si="4"/>
        <v>0</v>
      </c>
      <c r="M22" s="41">
        <f t="shared" si="4"/>
        <v>0</v>
      </c>
      <c r="N22" s="41">
        <f t="shared" si="4"/>
        <v>0</v>
      </c>
      <c r="O22" s="41">
        <f t="shared" si="4"/>
        <v>0</v>
      </c>
    </row>
    <row r="23" spans="1:15" s="4" customFormat="1" ht="20.65" x14ac:dyDescent="0.35">
      <c r="A23" s="43">
        <v>11</v>
      </c>
      <c r="B23" s="57" t="s">
        <v>21</v>
      </c>
      <c r="C23" s="43"/>
      <c r="D23" s="43"/>
      <c r="E23" s="43"/>
      <c r="F23" s="43"/>
      <c r="G23" s="41"/>
      <c r="H23" s="44"/>
      <c r="I23" s="44"/>
      <c r="J23" s="44"/>
      <c r="K23" s="44"/>
      <c r="L23" s="44"/>
      <c r="M23" s="44"/>
      <c r="N23" s="44"/>
      <c r="O23" s="44"/>
    </row>
    <row r="24" spans="1:15" s="4" customFormat="1" ht="20.65" x14ac:dyDescent="0.35">
      <c r="A24" s="43">
        <v>12</v>
      </c>
      <c r="B24" s="57" t="s">
        <v>22</v>
      </c>
      <c r="C24" s="43"/>
      <c r="D24" s="43"/>
      <c r="E24" s="43"/>
      <c r="F24" s="43"/>
      <c r="G24" s="41"/>
      <c r="H24" s="44"/>
      <c r="I24" s="44"/>
      <c r="J24" s="44"/>
      <c r="K24" s="44"/>
      <c r="L24" s="44"/>
      <c r="M24" s="44"/>
      <c r="N24" s="44"/>
      <c r="O24" s="44"/>
    </row>
    <row r="25" spans="1:15" s="4" customFormat="1" ht="20.65" x14ac:dyDescent="0.35">
      <c r="A25" s="43">
        <v>13</v>
      </c>
      <c r="B25" s="57" t="s">
        <v>23</v>
      </c>
      <c r="C25" s="43"/>
      <c r="D25" s="43"/>
      <c r="E25" s="43"/>
      <c r="F25" s="43"/>
      <c r="G25" s="41"/>
      <c r="H25" s="44"/>
      <c r="I25" s="44"/>
      <c r="J25" s="44"/>
      <c r="K25" s="44"/>
      <c r="L25" s="44"/>
      <c r="M25" s="44"/>
      <c r="N25" s="44"/>
      <c r="O25" s="44"/>
    </row>
    <row r="26" spans="1:15" s="4" customFormat="1" ht="20.65" x14ac:dyDescent="0.35">
      <c r="A26" s="43">
        <v>14</v>
      </c>
      <c r="B26" s="57" t="s">
        <v>24</v>
      </c>
      <c r="C26" s="43"/>
      <c r="D26" s="43"/>
      <c r="E26" s="43"/>
      <c r="F26" s="43"/>
      <c r="G26" s="41"/>
      <c r="H26" s="44"/>
      <c r="I26" s="44"/>
      <c r="J26" s="44"/>
      <c r="K26" s="44"/>
      <c r="L26" s="44"/>
      <c r="M26" s="44"/>
      <c r="N26" s="44"/>
      <c r="O26" s="44"/>
    </row>
    <row r="27" spans="1:15" s="4" customFormat="1" x14ac:dyDescent="0.35">
      <c r="A27" s="43">
        <v>15</v>
      </c>
      <c r="B27" s="57" t="s">
        <v>25</v>
      </c>
      <c r="C27" s="43"/>
      <c r="D27" s="43"/>
      <c r="E27" s="43"/>
      <c r="F27" s="43"/>
      <c r="G27" s="41"/>
      <c r="H27" s="44"/>
      <c r="I27" s="44"/>
      <c r="J27" s="44"/>
      <c r="K27" s="44"/>
      <c r="L27" s="44"/>
      <c r="M27" s="44"/>
      <c r="N27" s="44"/>
      <c r="O27" s="44"/>
    </row>
    <row r="28" spans="1:15" s="4" customFormat="1" x14ac:dyDescent="0.35">
      <c r="A28" s="43">
        <v>16</v>
      </c>
      <c r="B28" s="57" t="s">
        <v>26</v>
      </c>
      <c r="C28" s="43"/>
      <c r="D28" s="43"/>
      <c r="E28" s="43"/>
      <c r="F28" s="43"/>
      <c r="G28" s="41"/>
      <c r="H28" s="44"/>
      <c r="I28" s="44"/>
      <c r="J28" s="44"/>
      <c r="K28" s="44"/>
      <c r="L28" s="44"/>
      <c r="M28" s="44"/>
      <c r="N28" s="44"/>
      <c r="O28" s="44"/>
    </row>
    <row r="29" spans="1:15" s="4" customFormat="1" ht="20.65" x14ac:dyDescent="0.35">
      <c r="A29" s="43">
        <v>17</v>
      </c>
      <c r="B29" s="57" t="s">
        <v>27</v>
      </c>
      <c r="C29" s="43"/>
      <c r="D29" s="43"/>
      <c r="E29" s="43"/>
      <c r="F29" s="43"/>
      <c r="G29" s="41"/>
      <c r="H29" s="44"/>
      <c r="I29" s="44"/>
      <c r="J29" s="44"/>
      <c r="K29" s="44"/>
      <c r="L29" s="44"/>
      <c r="M29" s="44"/>
      <c r="N29" s="44"/>
      <c r="O29" s="44"/>
    </row>
    <row r="30" spans="1:15" s="4" customFormat="1" x14ac:dyDescent="0.35">
      <c r="A30" s="41"/>
      <c r="B30" s="56" t="s">
        <v>47</v>
      </c>
      <c r="C30" s="47">
        <f>C21+C22</f>
        <v>0</v>
      </c>
      <c r="D30" s="47">
        <f t="shared" ref="D30:O30" si="5">D21+D22</f>
        <v>0</v>
      </c>
      <c r="E30" s="47">
        <f t="shared" si="5"/>
        <v>0</v>
      </c>
      <c r="F30" s="47">
        <f t="shared" si="5"/>
        <v>0</v>
      </c>
      <c r="G30" s="47">
        <f t="shared" si="5"/>
        <v>0</v>
      </c>
      <c r="H30" s="47">
        <f t="shared" si="5"/>
        <v>0</v>
      </c>
      <c r="I30" s="47">
        <f t="shared" si="5"/>
        <v>0</v>
      </c>
      <c r="J30" s="47">
        <f t="shared" si="5"/>
        <v>0</v>
      </c>
      <c r="K30" s="47">
        <f t="shared" si="5"/>
        <v>0</v>
      </c>
      <c r="L30" s="47">
        <f t="shared" si="5"/>
        <v>0</v>
      </c>
      <c r="M30" s="47">
        <f t="shared" si="5"/>
        <v>0</v>
      </c>
      <c r="N30" s="47">
        <f t="shared" si="5"/>
        <v>0</v>
      </c>
      <c r="O30" s="47">
        <f t="shared" si="5"/>
        <v>0</v>
      </c>
    </row>
    <row r="31" spans="1:15" s="4" customFormat="1" ht="37.5" customHeight="1" x14ac:dyDescent="0.35">
      <c r="A31" s="58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1:15" s="4" customFormat="1" ht="20.25" customHeight="1" x14ac:dyDescent="0.35">
      <c r="A32" s="62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</row>
    <row r="33" spans="1:16" s="4" customFormat="1" ht="20.25" customHeight="1" x14ac:dyDescent="0.35">
      <c r="A33" s="62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1:16" s="4" customFormat="1" ht="28.9" customHeight="1" x14ac:dyDescent="0.35">
      <c r="A34" s="77" t="s">
        <v>69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</row>
    <row r="35" spans="1:16" s="4" customFormat="1" ht="20.65" x14ac:dyDescent="0.35">
      <c r="A35" s="43">
        <v>18</v>
      </c>
      <c r="B35" s="57" t="s">
        <v>86</v>
      </c>
      <c r="C35" s="41">
        <f>SUM(C36:C38)</f>
        <v>0</v>
      </c>
      <c r="D35" s="41">
        <f t="shared" ref="D35:O35" si="6">SUM(D36:D38)</f>
        <v>0</v>
      </c>
      <c r="E35" s="41">
        <f t="shared" si="6"/>
        <v>0</v>
      </c>
      <c r="F35" s="41">
        <f t="shared" si="6"/>
        <v>0</v>
      </c>
      <c r="G35" s="47">
        <f>SUM(G36:G38)</f>
        <v>0</v>
      </c>
      <c r="H35" s="47">
        <f>SUM(H36:H38)</f>
        <v>0</v>
      </c>
      <c r="I35" s="41">
        <f t="shared" si="6"/>
        <v>0</v>
      </c>
      <c r="J35" s="41">
        <f t="shared" si="6"/>
        <v>0</v>
      </c>
      <c r="K35" s="41">
        <f t="shared" si="6"/>
        <v>0</v>
      </c>
      <c r="L35" s="41">
        <f t="shared" si="6"/>
        <v>0</v>
      </c>
      <c r="M35" s="41">
        <f t="shared" si="6"/>
        <v>0</v>
      </c>
      <c r="N35" s="41">
        <f t="shared" si="6"/>
        <v>0</v>
      </c>
      <c r="O35" s="41">
        <f t="shared" si="6"/>
        <v>0</v>
      </c>
    </row>
    <row r="36" spans="1:16" s="4" customFormat="1" ht="36" customHeight="1" x14ac:dyDescent="0.35">
      <c r="A36" s="68" t="s">
        <v>42</v>
      </c>
      <c r="B36" s="57">
        <f>+'Kalkulacja przychodów'!A23</f>
        <v>0</v>
      </c>
      <c r="C36" s="43"/>
      <c r="D36" s="43"/>
      <c r="E36" s="46"/>
      <c r="F36" s="46"/>
      <c r="G36" s="47">
        <f>'Kalkulacja przychodów'!C24</f>
        <v>0</v>
      </c>
      <c r="H36" s="46">
        <f>'Kalkulacja przychodów'!D23</f>
        <v>0</v>
      </c>
      <c r="I36" s="46">
        <f>'Kalkulacja przychodów'!E23</f>
        <v>0</v>
      </c>
      <c r="J36" s="46">
        <f>'Kalkulacja przychodów'!F23</f>
        <v>0</v>
      </c>
      <c r="K36" s="46">
        <f>'Kalkulacja przychodów'!G23</f>
        <v>0</v>
      </c>
      <c r="L36" s="46">
        <f>'Kalkulacja przychodów'!H23</f>
        <v>0</v>
      </c>
      <c r="M36" s="46">
        <f>'Kalkulacja przychodów'!I23</f>
        <v>0</v>
      </c>
      <c r="N36" s="46">
        <f>'Kalkulacja przychodów'!J23</f>
        <v>0</v>
      </c>
      <c r="O36" s="46">
        <f>'Kalkulacja przychodów'!K23</f>
        <v>0</v>
      </c>
    </row>
    <row r="37" spans="1:16" s="4" customFormat="1" ht="36" customHeight="1" x14ac:dyDescent="0.35">
      <c r="A37" s="69"/>
      <c r="B37" s="57">
        <f>+'Kalkulacja przychodów'!A24</f>
        <v>0</v>
      </c>
      <c r="C37" s="43"/>
      <c r="D37" s="43"/>
      <c r="E37" s="46"/>
      <c r="F37" s="46"/>
      <c r="G37" s="47">
        <f>'Kalkulacja przychodów'!C25</f>
        <v>0</v>
      </c>
      <c r="H37" s="46">
        <f>'Kalkulacja przychodów'!D24</f>
        <v>0</v>
      </c>
      <c r="I37" s="46">
        <f>'Kalkulacja przychodów'!E24</f>
        <v>0</v>
      </c>
      <c r="J37" s="46">
        <f>'Kalkulacja przychodów'!F24</f>
        <v>0</v>
      </c>
      <c r="K37" s="46">
        <f>'Kalkulacja przychodów'!G24</f>
        <v>0</v>
      </c>
      <c r="L37" s="46">
        <f>'Kalkulacja przychodów'!H24</f>
        <v>0</v>
      </c>
      <c r="M37" s="46">
        <f>'Kalkulacja przychodów'!I24</f>
        <v>0</v>
      </c>
      <c r="N37" s="46">
        <f>'Kalkulacja przychodów'!J24</f>
        <v>0</v>
      </c>
      <c r="O37" s="46">
        <f>'Kalkulacja przychodów'!K24</f>
        <v>0</v>
      </c>
    </row>
    <row r="38" spans="1:16" s="4" customFormat="1" ht="36" customHeight="1" x14ac:dyDescent="0.35">
      <c r="A38" s="70"/>
      <c r="B38" s="57">
        <f>+'Kalkulacja przychodów'!A25</f>
        <v>0</v>
      </c>
      <c r="C38" s="43"/>
      <c r="D38" s="43"/>
      <c r="E38" s="43"/>
      <c r="F38" s="43"/>
      <c r="G38" s="47">
        <f>'Kalkulacja przychodów'!C26</f>
        <v>0</v>
      </c>
      <c r="H38" s="46">
        <f>'Kalkulacja przychodów'!D25</f>
        <v>0</v>
      </c>
      <c r="I38" s="46">
        <f>'Kalkulacja przychodów'!E25</f>
        <v>0</v>
      </c>
      <c r="J38" s="46">
        <f>'Kalkulacja przychodów'!F25</f>
        <v>0</v>
      </c>
      <c r="K38" s="46">
        <f>'Kalkulacja przychodów'!G25</f>
        <v>0</v>
      </c>
      <c r="L38" s="46">
        <f>'Kalkulacja przychodów'!H25</f>
        <v>0</v>
      </c>
      <c r="M38" s="46">
        <f>'Kalkulacja przychodów'!I25</f>
        <v>0</v>
      </c>
      <c r="N38" s="46">
        <f>'Kalkulacja przychodów'!J25</f>
        <v>0</v>
      </c>
      <c r="O38" s="46">
        <f>'Kalkulacja przychodów'!K25</f>
        <v>0</v>
      </c>
    </row>
    <row r="39" spans="1:16" s="4" customFormat="1" ht="20.65" x14ac:dyDescent="0.35">
      <c r="A39" s="43">
        <v>19</v>
      </c>
      <c r="B39" s="57" t="s">
        <v>28</v>
      </c>
      <c r="C39" s="41">
        <f>SUM(C40:C51)</f>
        <v>0</v>
      </c>
      <c r="D39" s="41">
        <f t="shared" ref="D39:O39" si="7">SUM(D40:D51)</f>
        <v>0</v>
      </c>
      <c r="E39" s="41">
        <f t="shared" si="7"/>
        <v>0</v>
      </c>
      <c r="F39" s="41">
        <f t="shared" si="7"/>
        <v>0</v>
      </c>
      <c r="G39" s="41">
        <f t="shared" si="7"/>
        <v>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41">
        <f t="shared" si="7"/>
        <v>0</v>
      </c>
      <c r="L39" s="41">
        <f t="shared" si="7"/>
        <v>0</v>
      </c>
      <c r="M39" s="41">
        <f t="shared" si="7"/>
        <v>0</v>
      </c>
      <c r="N39" s="41">
        <f t="shared" si="7"/>
        <v>0</v>
      </c>
      <c r="O39" s="41">
        <f t="shared" si="7"/>
        <v>0</v>
      </c>
    </row>
    <row r="40" spans="1:16" s="4" customFormat="1" ht="30.75" x14ac:dyDescent="0.35">
      <c r="A40" s="50" t="s">
        <v>43</v>
      </c>
      <c r="B40" s="57" t="s">
        <v>85</v>
      </c>
      <c r="C40" s="43"/>
      <c r="D40" s="43"/>
      <c r="E40" s="46"/>
      <c r="F40" s="46"/>
      <c r="G40" s="47"/>
      <c r="H40" s="46"/>
      <c r="I40" s="46"/>
      <c r="J40" s="46"/>
      <c r="K40" s="44"/>
      <c r="L40" s="44"/>
      <c r="M40" s="44"/>
      <c r="N40" s="44"/>
      <c r="O40" s="44"/>
      <c r="P40" s="54"/>
    </row>
    <row r="41" spans="1:16" s="4" customFormat="1" x14ac:dyDescent="0.35">
      <c r="A41" s="50" t="s">
        <v>43</v>
      </c>
      <c r="B41" s="57" t="s">
        <v>29</v>
      </c>
      <c r="C41" s="43"/>
      <c r="D41" s="43"/>
      <c r="E41" s="43"/>
      <c r="F41" s="43"/>
      <c r="G41" s="41"/>
      <c r="H41" s="43"/>
      <c r="I41" s="44"/>
      <c r="J41" s="44"/>
      <c r="K41" s="44"/>
      <c r="L41" s="44"/>
      <c r="M41" s="44"/>
      <c r="N41" s="44"/>
      <c r="O41" s="44"/>
    </row>
    <row r="42" spans="1:16" s="4" customFormat="1" x14ac:dyDescent="0.35">
      <c r="A42" s="50" t="s">
        <v>43</v>
      </c>
      <c r="B42" s="57" t="s">
        <v>30</v>
      </c>
      <c r="C42" s="43"/>
      <c r="D42" s="43"/>
      <c r="E42" s="43"/>
      <c r="F42" s="43"/>
      <c r="G42" s="41"/>
      <c r="H42" s="44"/>
      <c r="I42" s="44"/>
      <c r="J42" s="44"/>
      <c r="K42" s="44"/>
      <c r="L42" s="44"/>
      <c r="M42" s="44"/>
      <c r="N42" s="44"/>
      <c r="O42" s="44"/>
    </row>
    <row r="43" spans="1:16" s="4" customFormat="1" x14ac:dyDescent="0.35">
      <c r="A43" s="50" t="s">
        <v>43</v>
      </c>
      <c r="B43" s="57" t="s">
        <v>31</v>
      </c>
      <c r="C43" s="43"/>
      <c r="D43" s="43"/>
      <c r="E43" s="43"/>
      <c r="F43" s="43"/>
      <c r="G43" s="41"/>
      <c r="H43" s="44"/>
      <c r="I43" s="44"/>
      <c r="J43" s="44"/>
      <c r="K43" s="44"/>
      <c r="L43" s="44"/>
      <c r="M43" s="44"/>
      <c r="N43" s="44"/>
      <c r="O43" s="44"/>
    </row>
    <row r="44" spans="1:16" s="4" customFormat="1" x14ac:dyDescent="0.35">
      <c r="A44" s="50" t="s">
        <v>43</v>
      </c>
      <c r="B44" s="57" t="s">
        <v>78</v>
      </c>
      <c r="C44" s="43"/>
      <c r="D44" s="43"/>
      <c r="E44" s="43"/>
      <c r="F44" s="43"/>
      <c r="G44" s="41"/>
      <c r="H44" s="44"/>
      <c r="I44" s="44"/>
      <c r="J44" s="44"/>
      <c r="K44" s="44"/>
      <c r="L44" s="44"/>
      <c r="M44" s="44"/>
      <c r="N44" s="44"/>
      <c r="O44" s="44"/>
    </row>
    <row r="45" spans="1:16" s="4" customFormat="1" x14ac:dyDescent="0.35">
      <c r="A45" s="50" t="s">
        <v>43</v>
      </c>
      <c r="B45" s="57" t="s">
        <v>81</v>
      </c>
      <c r="C45" s="43"/>
      <c r="D45" s="43"/>
      <c r="E45" s="43"/>
      <c r="F45" s="43"/>
      <c r="G45" s="41"/>
      <c r="H45" s="44"/>
      <c r="I45" s="44"/>
      <c r="J45" s="44"/>
      <c r="K45" s="44"/>
      <c r="L45" s="44"/>
      <c r="M45" s="44"/>
      <c r="N45" s="44"/>
      <c r="O45" s="44"/>
    </row>
    <row r="46" spans="1:16" s="4" customFormat="1" x14ac:dyDescent="0.35">
      <c r="A46" s="50" t="s">
        <v>43</v>
      </c>
      <c r="B46" s="57" t="s">
        <v>32</v>
      </c>
      <c r="C46" s="43"/>
      <c r="D46" s="43"/>
      <c r="E46" s="43"/>
      <c r="F46" s="43"/>
      <c r="G46" s="41"/>
      <c r="H46" s="44"/>
      <c r="I46" s="44"/>
      <c r="J46" s="44"/>
      <c r="K46" s="44"/>
      <c r="L46" s="44"/>
      <c r="M46" s="44"/>
      <c r="N46" s="44"/>
      <c r="O46" s="44"/>
    </row>
    <row r="47" spans="1:16" s="4" customFormat="1" x14ac:dyDescent="0.35">
      <c r="A47" s="50" t="s">
        <v>83</v>
      </c>
      <c r="B47" s="57" t="s">
        <v>82</v>
      </c>
      <c r="C47" s="43"/>
      <c r="D47" s="43"/>
      <c r="E47" s="43"/>
      <c r="F47" s="43"/>
      <c r="G47" s="41"/>
      <c r="H47" s="44"/>
      <c r="I47" s="44"/>
      <c r="J47" s="44"/>
      <c r="K47" s="44"/>
      <c r="L47" s="44"/>
      <c r="M47" s="44"/>
      <c r="N47" s="44"/>
      <c r="O47" s="44"/>
    </row>
    <row r="48" spans="1:16" s="4" customFormat="1" x14ac:dyDescent="0.35">
      <c r="A48" s="50" t="s">
        <v>43</v>
      </c>
      <c r="B48" s="57" t="s">
        <v>79</v>
      </c>
      <c r="C48" s="43"/>
      <c r="D48" s="43"/>
      <c r="E48" s="43"/>
      <c r="F48" s="43"/>
      <c r="G48" s="41"/>
      <c r="H48" s="44"/>
      <c r="I48" s="44"/>
      <c r="J48" s="44"/>
      <c r="K48" s="44"/>
      <c r="L48" s="44"/>
      <c r="M48" s="44"/>
      <c r="N48" s="44"/>
      <c r="O48" s="44"/>
    </row>
    <row r="49" spans="1:15" s="4" customFormat="1" x14ac:dyDescent="0.35">
      <c r="A49" s="50" t="s">
        <v>43</v>
      </c>
      <c r="B49" s="57" t="s">
        <v>80</v>
      </c>
      <c r="C49" s="43"/>
      <c r="D49" s="43"/>
      <c r="E49" s="43"/>
      <c r="F49" s="43"/>
      <c r="G49" s="41"/>
      <c r="H49" s="44"/>
      <c r="I49" s="44"/>
      <c r="J49" s="44"/>
      <c r="K49" s="44"/>
      <c r="L49" s="44"/>
      <c r="M49" s="44"/>
      <c r="N49" s="44"/>
      <c r="O49" s="44"/>
    </row>
    <row r="50" spans="1:15" s="4" customFormat="1" x14ac:dyDescent="0.35">
      <c r="A50" s="50" t="s">
        <v>43</v>
      </c>
      <c r="B50" s="57" t="s">
        <v>33</v>
      </c>
      <c r="C50" s="43"/>
      <c r="D50" s="43"/>
      <c r="E50" s="43"/>
      <c r="F50" s="43"/>
      <c r="G50" s="41"/>
      <c r="H50" s="51"/>
      <c r="I50" s="51"/>
      <c r="J50" s="52"/>
      <c r="K50" s="44"/>
      <c r="L50" s="44"/>
      <c r="M50" s="44"/>
      <c r="N50" s="44"/>
      <c r="O50" s="44"/>
    </row>
    <row r="51" spans="1:15" s="4" customFormat="1" x14ac:dyDescent="0.35">
      <c r="A51" s="50" t="s">
        <v>83</v>
      </c>
      <c r="B51" s="57" t="s">
        <v>84</v>
      </c>
      <c r="C51" s="43"/>
      <c r="D51" s="43"/>
      <c r="E51" s="43"/>
      <c r="F51" s="43"/>
      <c r="G51" s="41"/>
      <c r="H51" s="51"/>
      <c r="I51" s="51"/>
      <c r="J51" s="52"/>
      <c r="K51" s="44"/>
      <c r="L51" s="44"/>
      <c r="M51" s="44"/>
      <c r="N51" s="44"/>
      <c r="O51" s="44"/>
    </row>
    <row r="52" spans="1:15" s="4" customFormat="1" ht="20.65" x14ac:dyDescent="0.35">
      <c r="A52" s="43">
        <v>20</v>
      </c>
      <c r="B52" s="57" t="s">
        <v>34</v>
      </c>
      <c r="C52" s="43"/>
      <c r="D52" s="43"/>
      <c r="E52" s="43"/>
      <c r="F52" s="43"/>
      <c r="G52" s="41"/>
      <c r="H52" s="44"/>
      <c r="I52" s="44"/>
      <c r="J52" s="44"/>
      <c r="K52" s="44"/>
      <c r="L52" s="44"/>
      <c r="M52" s="44"/>
      <c r="N52" s="44"/>
      <c r="O52" s="44"/>
    </row>
    <row r="53" spans="1:15" s="4" customFormat="1" ht="20.65" x14ac:dyDescent="0.35">
      <c r="A53" s="41">
        <v>21</v>
      </c>
      <c r="B53" s="56" t="s">
        <v>44</v>
      </c>
      <c r="C53" s="41">
        <f>C35-C39-C52</f>
        <v>0</v>
      </c>
      <c r="D53" s="41">
        <f t="shared" ref="D53:O53" si="8">D35-D39-D52</f>
        <v>0</v>
      </c>
      <c r="E53" s="41">
        <f t="shared" si="8"/>
        <v>0</v>
      </c>
      <c r="F53" s="41">
        <f t="shared" si="8"/>
        <v>0</v>
      </c>
      <c r="G53" s="41">
        <f t="shared" si="8"/>
        <v>0</v>
      </c>
      <c r="H53" s="41">
        <f t="shared" si="8"/>
        <v>0</v>
      </c>
      <c r="I53" s="41">
        <f t="shared" si="8"/>
        <v>0</v>
      </c>
      <c r="J53" s="41">
        <f t="shared" si="8"/>
        <v>0</v>
      </c>
      <c r="K53" s="41">
        <f t="shared" si="8"/>
        <v>0</v>
      </c>
      <c r="L53" s="41">
        <f t="shared" si="8"/>
        <v>0</v>
      </c>
      <c r="M53" s="41">
        <f t="shared" si="8"/>
        <v>0</v>
      </c>
      <c r="N53" s="41">
        <f t="shared" si="8"/>
        <v>0</v>
      </c>
      <c r="O53" s="41">
        <f t="shared" si="8"/>
        <v>0</v>
      </c>
    </row>
    <row r="54" spans="1:15" s="4" customFormat="1" x14ac:dyDescent="0.35">
      <c r="A54" s="43">
        <v>22</v>
      </c>
      <c r="B54" s="57" t="s">
        <v>77</v>
      </c>
      <c r="C54" s="43"/>
      <c r="D54" s="43"/>
      <c r="E54" s="46"/>
      <c r="F54" s="46"/>
      <c r="G54" s="41"/>
      <c r="H54" s="44"/>
      <c r="I54" s="44"/>
      <c r="J54" s="44"/>
      <c r="K54" s="44"/>
      <c r="L54" s="44"/>
      <c r="M54" s="44"/>
      <c r="N54" s="44"/>
      <c r="O54" s="44"/>
    </row>
    <row r="55" spans="1:15" s="4" customFormat="1" x14ac:dyDescent="0.35">
      <c r="A55" s="43">
        <v>23</v>
      </c>
      <c r="B55" s="57" t="s">
        <v>35</v>
      </c>
      <c r="C55" s="43"/>
      <c r="D55" s="43"/>
      <c r="E55" s="46"/>
      <c r="F55" s="46"/>
      <c r="G55" s="41"/>
      <c r="H55" s="46"/>
      <c r="I55" s="46"/>
      <c r="J55" s="46"/>
      <c r="K55" s="53"/>
      <c r="L55" s="53"/>
      <c r="M55" s="53"/>
      <c r="N55" s="53"/>
      <c r="O55" s="53"/>
    </row>
    <row r="56" spans="1:15" s="4" customFormat="1" x14ac:dyDescent="0.35">
      <c r="A56" s="41">
        <v>24</v>
      </c>
      <c r="B56" s="56" t="s">
        <v>36</v>
      </c>
      <c r="C56" s="41">
        <f>C53-C55-C54</f>
        <v>0</v>
      </c>
      <c r="D56" s="41">
        <f t="shared" ref="D56:O56" si="9">D53-D55-D54</f>
        <v>0</v>
      </c>
      <c r="E56" s="41">
        <f t="shared" si="9"/>
        <v>0</v>
      </c>
      <c r="F56" s="41">
        <f t="shared" si="9"/>
        <v>0</v>
      </c>
      <c r="G56" s="41">
        <f t="shared" si="9"/>
        <v>0</v>
      </c>
      <c r="H56" s="47">
        <f>H53-H55-H54</f>
        <v>0</v>
      </c>
      <c r="I56" s="41">
        <f t="shared" si="9"/>
        <v>0</v>
      </c>
      <c r="J56" s="41">
        <f t="shared" si="9"/>
        <v>0</v>
      </c>
      <c r="K56" s="41">
        <f t="shared" si="9"/>
        <v>0</v>
      </c>
      <c r="L56" s="41">
        <f t="shared" si="9"/>
        <v>0</v>
      </c>
      <c r="M56" s="41">
        <f t="shared" si="9"/>
        <v>0</v>
      </c>
      <c r="N56" s="41">
        <f t="shared" si="9"/>
        <v>0</v>
      </c>
      <c r="O56" s="41">
        <f t="shared" si="9"/>
        <v>0</v>
      </c>
    </row>
    <row r="57" spans="1:15" s="4" customFormat="1" x14ac:dyDescent="0.35">
      <c r="A57" s="41">
        <v>25</v>
      </c>
      <c r="B57" s="56" t="s">
        <v>37</v>
      </c>
      <c r="C57" s="41">
        <f>C56+C41</f>
        <v>0</v>
      </c>
      <c r="D57" s="41">
        <f t="shared" ref="D57:O57" si="10">D56+D41</f>
        <v>0</v>
      </c>
      <c r="E57" s="41">
        <f t="shared" si="10"/>
        <v>0</v>
      </c>
      <c r="F57" s="41">
        <f t="shared" si="10"/>
        <v>0</v>
      </c>
      <c r="G57" s="41">
        <f t="shared" si="10"/>
        <v>0</v>
      </c>
      <c r="H57" s="41">
        <f t="shared" si="10"/>
        <v>0</v>
      </c>
      <c r="I57" s="41">
        <f t="shared" si="10"/>
        <v>0</v>
      </c>
      <c r="J57" s="41">
        <f t="shared" si="10"/>
        <v>0</v>
      </c>
      <c r="K57" s="41">
        <f t="shared" si="10"/>
        <v>0</v>
      </c>
      <c r="L57" s="41">
        <f t="shared" si="10"/>
        <v>0</v>
      </c>
      <c r="M57" s="41">
        <f t="shared" si="10"/>
        <v>0</v>
      </c>
      <c r="N57" s="41">
        <f t="shared" si="10"/>
        <v>0</v>
      </c>
      <c r="O57" s="41">
        <f t="shared" si="10"/>
        <v>0</v>
      </c>
    </row>
    <row r="58" spans="1:15" s="4" customFormat="1" x14ac:dyDescent="0.35">
      <c r="A58" s="3"/>
    </row>
    <row r="59" spans="1:15" s="4" customFormat="1" x14ac:dyDescent="0.35">
      <c r="A59" s="3"/>
    </row>
    <row r="60" spans="1:15" s="4" customFormat="1" x14ac:dyDescent="0.35">
      <c r="A60" s="3"/>
    </row>
    <row r="61" spans="1:15" s="4" customFormat="1" x14ac:dyDescent="0.35">
      <c r="A61" s="3"/>
    </row>
    <row r="62" spans="1:15" s="1" customFormat="1" ht="13.9" x14ac:dyDescent="0.4"/>
    <row r="63" spans="1:15" s="1" customFormat="1" ht="13.9" x14ac:dyDescent="0.4">
      <c r="A63" s="2" t="s">
        <v>38</v>
      </c>
    </row>
    <row r="64" spans="1:15" s="1" customFormat="1" ht="13.9" x14ac:dyDescent="0.4">
      <c r="J64" s="21"/>
    </row>
    <row r="65" spans="4:11" s="1" customFormat="1" ht="13.9" x14ac:dyDescent="0.4">
      <c r="E65" s="21"/>
    </row>
    <row r="66" spans="4:11" s="1" customFormat="1" ht="13.9" x14ac:dyDescent="0.4">
      <c r="D66" s="20"/>
      <c r="E66" s="20"/>
      <c r="F66" s="20"/>
    </row>
    <row r="67" spans="4:11" s="1" customFormat="1" ht="13.9" x14ac:dyDescent="0.4"/>
    <row r="68" spans="4:11" s="1" customFormat="1" ht="13.9" x14ac:dyDescent="0.4"/>
    <row r="69" spans="4:11" s="1" customFormat="1" ht="13.9" x14ac:dyDescent="0.4"/>
    <row r="70" spans="4:11" s="1" customFormat="1" ht="13.9" x14ac:dyDescent="0.4"/>
    <row r="71" spans="4:11" s="1" customFormat="1" ht="13.9" x14ac:dyDescent="0.4">
      <c r="K71" s="5"/>
    </row>
    <row r="72" spans="4:11" s="1" customFormat="1" ht="13.9" x14ac:dyDescent="0.4">
      <c r="H72" s="6" t="s">
        <v>39</v>
      </c>
    </row>
    <row r="73" spans="4:11" s="1" customFormat="1" ht="13.9" x14ac:dyDescent="0.4">
      <c r="H73" s="6" t="s">
        <v>40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36:A38"/>
    <mergeCell ref="A6:A7"/>
    <mergeCell ref="B6:B7"/>
    <mergeCell ref="F6:G6"/>
    <mergeCell ref="A34:O34"/>
  </mergeCells>
  <pageMargins left="0.23622047244094491" right="0.23622047244094491" top="0.74803149606299213" bottom="0.74803149606299213" header="0.11811023622047245" footer="0.11811023622047245"/>
  <pageSetup paperSize="9" fitToHeight="0" orientation="landscape" r:id="rId1"/>
  <headerFooter alignWithMargins="0">
    <oddHeader>&amp;C&amp;G&amp;R
&amp;10F01.6-PR/II-P14;Prognoza finansowa uproszczona; wyd. 2 z dn. 18.09.2025 r</oddHeader>
    <oddFooter>&amp;C&amp;G&amp;R
&amp;"-,Pogrubiony"&amp;8Strona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Kalkulacja przychodów</vt:lpstr>
      <vt:lpstr>Prognoza finansowa uproszczona</vt:lpstr>
      <vt:lpstr>'Kalkulacja przychodów'!_Toc26360974</vt:lpstr>
      <vt:lpstr>'Prognoza finansowa uproszczona'!_Toc26360974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Michał Stasik</cp:lastModifiedBy>
  <cp:lastPrinted>2025-01-03T09:13:45Z</cp:lastPrinted>
  <dcterms:created xsi:type="dcterms:W3CDTF">2024-05-24T12:39:04Z</dcterms:created>
  <dcterms:modified xsi:type="dcterms:W3CDTF">2025-09-19T12:01:30Z</dcterms:modified>
</cp:coreProperties>
</file>